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<sst xmlns="http://schemas.openxmlformats.org/spreadsheetml/2006/main" count="1055" uniqueCount="424">
  <si>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</si>
  <si>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</si>
  <si>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</si>
  <si>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</si>
  <si>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</si>
  <si>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</si>
  <si>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</si>
  <si>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</si>
  <si>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</si>
  <si>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</si>
  <si>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</si>
  <si>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</si>
  <si>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</si>
  <si>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</si>
  <si>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</si>
  <si>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</si>
  <si>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</si>
  <si>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</si>
  <si>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</si>
  <si>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</si>
  <si>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</si>
  <si>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</si>
  <si>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</si>
  <si>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</si>
  <si>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</si>
  <si>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</si>
  <si>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</si>
  <si>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</si>
  <si>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</si>
  <si>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</si>
  <si>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</si>
  <si>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</si>
  <si>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</si>
  <si>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</si>
  <si>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</si>
  <si>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</si>
  <si>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</si>
  <si>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</si>
  <si>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</si>
  <si>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</si>
  <si>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</si>
  <si>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</si>
  <si>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</si>
  <si>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</si>
  <si>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</si>
  <si>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</si>
  <si>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</si>
  <si>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</si>
  <si>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</si>
  <si>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</si>
  <si>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</si>
  <si>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</si>
  <si>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</si>
  <si>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</si>
  <si>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</si>
  <si>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</si>
  <si>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</si>
  <si>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</si>
  <si>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</si>
  <si>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</si>
  <si>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</si>
  <si>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</si>
  <si>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</si>
  <si>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</si>
  <si>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</si>
  <si>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</si>
  <si>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</si>
  <si>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</si>
  <si>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</si>
  <si>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305001</t>
  </si>
  <si>
    <t>中共昆明市委网络安全和信息化委员会办公室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</si>
  <si>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</si>
  <si>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</si>
  <si>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</si>
  <si>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</si>
  <si>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</si>
  <si>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</si>
  <si>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</si>
  <si>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</si>
  <si>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</si>
  <si>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</si>
  <si>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</si>
  <si>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</si>
  <si>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</si>
  <si>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</si>
  <si>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</si>
  <si>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</si>
  <si>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</si>
  <si>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</si>
  <si>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</si>
  <si>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</si>
  <si>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</si>
  <si>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</si>
  <si>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</si>
  <si>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</si>
  <si>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</si>
  <si>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</si>
  <si>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</si>
  <si>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</si>
  <si>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20137</t>
  </si>
  <si>
    <t>网信事务</t>
  </si>
  <si>
    <t>2013701</t>
  </si>
  <si>
    <t>行政运行</t>
  </si>
  <si>
    <t>2013799</t>
  </si>
  <si>
    <t>其他网信事务支出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</si>
  <si>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</si>
  <si>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</si>
  <si>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</si>
  <si>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</si>
  <si>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</si>
  <si>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</si>
  <si>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</si>
  <si>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</si>
  <si>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</si>
  <si>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</si>
  <si>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</si>
  <si>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</si>
  <si>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</si>
  <si>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</si>
  <si>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</si>
  <si>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</si>
  <si>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</si>
  <si>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</si>
  <si>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</si>
  <si>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</si>
  <si>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</si>
  <si>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</si>
  <si>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</si>
  <si>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</si>
  <si>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</si>
  <si>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</si>
  <si>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</si>
  <si>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</si>
  <si>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</si>
  <si>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</si>
  <si>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</si>
  <si>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</si>
  <si>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</si>
  <si>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</si>
  <si>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</si>
  <si>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</si>
  <si>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</si>
  <si>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</si>
  <si>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</si>
  <si>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</si>
  <si>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</si>
  <si>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</si>
  <si>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</si>
  <si>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</si>
  <si>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</si>
  <si>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</si>
  <si>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</si>
  <si>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</si>
  <si>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</si>
  <si>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</si>
  <si>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</si>
  <si>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</si>
  <si>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</si>
  <si>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</si>
  <si>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</si>
  <si>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</si>
  <si>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</si>
  <si>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</si>
  <si>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</si>
  <si>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</si>
  <si>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</si>
  <si>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</si>
  <si>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</si>
  <si>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</si>
  <si>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</si>
  <si>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</si>
  <si>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</si>
  <si>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</si>
  <si>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</si>
  <si>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</si>
  <si>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</si>
  <si>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</si>
  <si>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</si>
  <si>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</si>
  <si>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</si>
  <si>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</si>
  <si>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</si>
  <si>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</si>
  <si>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</si>
  <si>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</si>
  <si>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</si>
  <si>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</si>
  <si>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</si>
  <si>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</si>
  <si>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</si>
  <si>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</si>
  <si>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</si>
  <si>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530100210000000007427</t>
  </si>
  <si>
    <t>行政人员支出工资</t>
  </si>
  <si>
    <t>30101</t>
  </si>
  <si>
    <t>基本工资</t>
  </si>
  <si>
    <t>30102</t>
  </si>
  <si>
    <t>津贴补贴</t>
  </si>
  <si>
    <t>30103</t>
  </si>
  <si>
    <t>奖金</t>
  </si>
  <si>
    <t>530100210000000007428</t>
  </si>
  <si>
    <t>社会保障缴费</t>
  </si>
  <si>
    <t>30108</t>
  </si>
  <si>
    <t>机关事业单位基本养老保险缴费</t>
  </si>
  <si>
    <t>30110</t>
  </si>
  <si>
    <t>职工基本医疗保险缴费</t>
  </si>
  <si>
    <t>30111</t>
  </si>
  <si>
    <t>公务员医疗补助缴费</t>
  </si>
  <si>
    <t>30112</t>
  </si>
  <si>
    <t>其他社会保障缴费</t>
  </si>
  <si>
    <t>530100210000000007431</t>
  </si>
  <si>
    <t>行政人员公务交通补贴</t>
  </si>
  <si>
    <t>30239</t>
  </si>
  <si>
    <t>其他交通费用</t>
  </si>
  <si>
    <t>530100210000000007432</t>
  </si>
  <si>
    <t>工会经费</t>
  </si>
  <si>
    <t>30228</t>
  </si>
  <si>
    <t>530100210000000007433</t>
  </si>
  <si>
    <t>一般公用经费</t>
  </si>
  <si>
    <t>30201</t>
  </si>
  <si>
    <t>办公费</t>
  </si>
  <si>
    <t>30202</t>
  </si>
  <si>
    <t>印刷费</t>
  </si>
  <si>
    <t>30207</t>
  </si>
  <si>
    <t>邮电费</t>
  </si>
  <si>
    <t>30211</t>
  </si>
  <si>
    <t>差旅费</t>
  </si>
  <si>
    <t>30213</t>
  </si>
  <si>
    <t>维修（护）费</t>
  </si>
  <si>
    <t>30215</t>
  </si>
  <si>
    <t>会议费</t>
  </si>
  <si>
    <t>30216</t>
  </si>
  <si>
    <t>培训费</t>
  </si>
  <si>
    <t>30229</t>
  </si>
  <si>
    <t>福利费</t>
  </si>
  <si>
    <t>530100210000000018069</t>
  </si>
  <si>
    <t>30113</t>
  </si>
  <si>
    <t>530100210000000018945</t>
  </si>
  <si>
    <t>30217</t>
  </si>
  <si>
    <t>530100231100001464552</t>
  </si>
  <si>
    <t>行政人员奖金</t>
  </si>
  <si>
    <t>预算05-1表</t>
  </si>
  <si>
    <t>项目分类</t>
  </si>
  <si>
    <t>项目单位</t>
  </si>
  <si>
    <t>经济科目编码</t>
  </si>
  <si>
    <t>经济科目名称</t>
  </si>
  <si>
    <t>本年拨款</t>
  </si>
  <si>
    <t>其中：本次下达</t>
  </si>
  <si>
    <t>专项业务类</t>
  </si>
  <si>
    <t>530100210000000010830</t>
  </si>
  <si>
    <t>网络安全保障专项经费</t>
  </si>
  <si>
    <t>30227</t>
  </si>
  <si>
    <t>委托业务费</t>
  </si>
  <si>
    <t>530100210000000010848</t>
  </si>
  <si>
    <t>网信业务专项经费</t>
  </si>
  <si>
    <t>530100210000000018578</t>
  </si>
  <si>
    <t>行业党委红色引领专项工作经费</t>
  </si>
  <si>
    <t>预算05-2表</t>
  </si>
  <si>
    <t>项目年度绩效目标</t>
  </si>
  <si>
    <t>一级指标</t>
  </si>
  <si>
    <t>二级指标</t>
  </si>
  <si>
    <t>三级指标</t>
  </si>
  <si>
    <t>指标性质</t>
  </si>
  <si>
    <t>指标值</t>
  </si>
  <si>
    <t>度量单位</t>
  </si>
  <si>
    <t>指标属性</t>
  </si>
  <si>
    <t>指标内容</t>
  </si>
  <si>
    <t>贯彻落实好《昆明市网络传播力建设三年行动计划》和《云南省年度网上重大主题宣传和重大议题设置方案》工作要求，精心组织并落实昆明市网上重大主题宣传和重大议题设置，积极推进主流网络新媒体网络传播渠道拓展与内容合作，持续加强网络传播力建设，策划推出正能量网络传播精品，切实做好网上正面宣传和舆论引导，为进一步推动昆明市高质量跨越式发展提供坚强思想保证和强大精神动力。</t>
  </si>
  <si>
    <t>产出指标</t>
  </si>
  <si>
    <t>数量指标</t>
  </si>
  <si>
    <t>合同签订数量</t>
  </si>
  <si>
    <t>&gt;=</t>
  </si>
  <si>
    <t>个</t>
  </si>
  <si>
    <t>定量指标</t>
  </si>
  <si>
    <t>反映项目实施时需要签订的合同数量。</t>
  </si>
  <si>
    <t>网络文化节系列活动</t>
  </si>
  <si>
    <t>50</t>
  </si>
  <si>
    <t>项</t>
  </si>
  <si>
    <t>反映网络文化节开展情况。</t>
  </si>
  <si>
    <t>融媒体精品创作数量</t>
  </si>
  <si>
    <t>反映精品融媒体创作情况</t>
  </si>
  <si>
    <t>全年微博账号更新数</t>
  </si>
  <si>
    <t>1250</t>
  </si>
  <si>
    <t>条</t>
  </si>
  <si>
    <t>反映网信业务平台运维情况</t>
  </si>
  <si>
    <t>官方网站每日稿件更新数</t>
  </si>
  <si>
    <t>=</t>
  </si>
  <si>
    <t>全年微信公众号更新数</t>
  </si>
  <si>
    <t>620</t>
  </si>
  <si>
    <t>网络举报、辟谣动画视频</t>
  </si>
  <si>
    <t>反映网络举报、辟谣工作的开展情况</t>
  </si>
  <si>
    <t>质量指标</t>
  </si>
  <si>
    <t>网络文化节总点击量</t>
  </si>
  <si>
    <t>10000</t>
  </si>
  <si>
    <t>万人次</t>
  </si>
  <si>
    <t>反映网络文化节的参与度</t>
  </si>
  <si>
    <t>时效指标</t>
  </si>
  <si>
    <t>项目完成及时率</t>
  </si>
  <si>
    <t>100</t>
  </si>
  <si>
    <t>%</t>
  </si>
  <si>
    <t>反映项目预期工作进度及计划完成时效。</t>
  </si>
  <si>
    <t>成本指标</t>
  </si>
  <si>
    <t>经济成本指标</t>
  </si>
  <si>
    <t>&lt;=</t>
  </si>
  <si>
    <t>280</t>
  </si>
  <si>
    <t>万元</t>
  </si>
  <si>
    <t>反映整个项目的直接经济投入</t>
  </si>
  <si>
    <t>社会成本指标</t>
  </si>
  <si>
    <t>定性指标</t>
  </si>
  <si>
    <t>反映开展活动对社会造成的负面影响</t>
  </si>
  <si>
    <t>生态环境成本指标</t>
  </si>
  <si>
    <t>反映开展活动对生态环境造成的负面影响</t>
  </si>
  <si>
    <t>效益指标</t>
  </si>
  <si>
    <t>社会效益</t>
  </si>
  <si>
    <t>社会公众及市级单位人员了解度</t>
  </si>
  <si>
    <t>95</t>
  </si>
  <si>
    <t>反映项目实施预期对社会发展所带来的直接或间接影响情况。</t>
  </si>
  <si>
    <t>满意度指标</t>
  </si>
  <si>
    <t>服务对象满意度</t>
  </si>
  <si>
    <t>社会公众满意度</t>
  </si>
  <si>
    <t>反映社会公众对网络安全的满意度</t>
  </si>
  <si>
    <t>1.扶持互联网企业红色引领示范基地；
2.开展互联网行业红色引领线上线下主题活动2-3次；
3.维护昆明市互联网行业智慧党建平台；
4.开展互联网企业和网络人士红色引领教育宣传活动1-2次。</t>
  </si>
  <si>
    <t>教育宣传活动举办次数</t>
  </si>
  <si>
    <t>次</t>
  </si>
  <si>
    <t>反映组织宣传活动次数的情况。</t>
  </si>
  <si>
    <t>开展互联网行业红色引领线上线下主题活动</t>
  </si>
  <si>
    <t>反映开展活动次数的情况。</t>
  </si>
  <si>
    <t>年</t>
  </si>
  <si>
    <t>反映项目完成时需要达到的时效标准。</t>
  </si>
  <si>
    <t>宣传内容知晓率</t>
  </si>
  <si>
    <t>90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</si>
  <si>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</si>
  <si>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反映社会公众对宣传的满意程度。</t>
  </si>
  <si>
    <t>1.每年统筹组织开展网络安全宣传周活动；
2.按照中央、省的安排部署完成各项工作任务，继续压实网络不断完善市域网络安全保障能力建设，提升广大人民群众的网络安全意识，
3.进一步完善网络舆情信息服务的工作机制、丰富舆情信息产品，提升网络舆情监测和信息服务水平。
4.进一步完善昆明市党政群网站及新媒体巡察纠错系统，加强对党政群网站及新媒体的监管。
5.全面提升昆明市网路舆情信息服务保障能力，做好后勤保障工作。</t>
  </si>
  <si>
    <t>主题宣传活动次数</t>
  </si>
  <si>
    <t>反映项目完成的主题宣传次数</t>
  </si>
  <si>
    <t>项目签订合同数</t>
  </si>
  <si>
    <t>反映项目需要签订的合同数</t>
  </si>
  <si>
    <t>网络安全监测覆盖率</t>
  </si>
  <si>
    <t>反映项目完成时需要达到的质量标准。</t>
  </si>
  <si>
    <t>每天应急响应时长</t>
  </si>
  <si>
    <t>24</t>
  </si>
  <si>
    <t>小时</t>
  </si>
  <si>
    <t>反映应急值守需要达到的时效。</t>
  </si>
  <si>
    <t>网络安全系数</t>
  </si>
  <si>
    <t>党政群网及新媒体巡察纠错覆盖范围</t>
  </si>
  <si>
    <t>反映项目中巡察纠错系统运维情况</t>
  </si>
  <si>
    <t>预算06表</t>
  </si>
  <si>
    <t>政府性基金预算支出预算表</t>
  </si>
  <si>
    <t>单位名称：昆明市发展和改革委员会</t>
  </si>
  <si>
    <t>政府性基金预算支出</t>
  </si>
  <si>
    <t>我单位无政府性基金预算经费，故本表为空。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</si>
  <si>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</si>
  <si>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</si>
  <si>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</si>
  <si>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</si>
  <si>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</si>
  <si>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</si>
  <si>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</si>
  <si>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</si>
  <si>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</si>
  <si>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</si>
  <si>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</si>
  <si>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</si>
  <si>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</si>
  <si>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印刷服务</t>
  </si>
  <si>
    <t>公文用纸、资料汇编、信封印刷服务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</si>
  <si>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</si>
  <si>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</si>
  <si>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</si>
  <si>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</si>
  <si>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</si>
  <si>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</si>
  <si>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</si>
  <si>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</si>
  <si>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法律咨询服务</t>
  </si>
  <si>
    <t>B0102 法律咨询服务</t>
  </si>
  <si>
    <t>B 政府履职辅助性服务</t>
  </si>
  <si>
    <t>1.提供日常法律服务。法律咨询、法律文书管理、合同管理、尚未形成诉讼纠纷案件管理、债券债务管理服务、法律可行性咨询、会议现场咨询、公正认证服务、内部法律培训、新颁布法律培训。2.提供全过程非诉讼法律服务3.提供诉讼法律服务</t>
  </si>
  <si>
    <t>设备维护保养</t>
  </si>
  <si>
    <t>B1101 维修保养服务</t>
  </si>
  <si>
    <t xml:space="preserve"> 提供办公设备维护与保养服务，包括计算机终端、复印机、打印机、传真机等办公电子设备，昆明市应急指挥中心网络安全设备。</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</si>
  <si>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</si>
  <si>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</si>
  <si>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</si>
  <si>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</si>
  <si>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</si>
  <si>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</si>
  <si>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</si>
  <si>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</si>
  <si>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</si>
  <si>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</si>
  <si>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</si>
  <si>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</si>
  <si>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</si>
  <si>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</si>
  <si>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</si>
  <si>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</si>
  <si>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</si>
  <si>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</si>
  <si>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</si>
  <si>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</si>
  <si>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</si>
  <si>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</si>
  <si>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</si>
  <si>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我单位无市对下转移支付预算资金，故本表为空。</t>
  </si>
  <si>
    <t>预算09-2表</t>
  </si>
  <si>
    <t xml:space="preserve">预算10表
</t>
  </si>
  <si>
    <t>资产类别</t>
  </si>
  <si>
    <t>资产分类代码.名称</t>
  </si>
  <si>
    <t>资产名称</t>
  </si>
  <si>
    <t>计量单位</t>
  </si>
  <si>
    <t>财政部门批复数（元）</t>
  </si>
  <si>
    <t>单价</t>
  </si>
  <si>
    <t>金额</t>
  </si>
  <si>
    <t>我单位无新增资产，故本表为空。</t>
  </si>
  <si>
    <t>预算11表</t>
  </si>
  <si>
    <t>上级补助</t>
  </si>
  <si>
    <t>我单位无上级转移支付补助项目预算资金，故本表为空。</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</si>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</sst>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6" fontId="17" fillId="0" borderId="7">
      <alignment horizontal="right" vertical="center"/>
    </xf>
    <xf numFmtId="49" fontId="17" fillId="0" borderId="7">
      <alignment horizontal="left" vertical="center" wrapText="1"/>
    </xf>
    <xf numFmtId="176" fontId="17" fillId="0" borderId="7">
      <alignment horizontal="right" vertical="center"/>
    </xf>
    <xf numFmtId="179" fontId="17" fillId="0" borderId="7">
      <alignment horizontal="right" vertical="center"/>
    </xf>
    <xf numFmtId="180" fontId="17"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3" activePane="bottomLeft" state="frozen"/>
      <selection/>
      <selection pane="bottomLeft" activeCell="A4" sqref="A4:B4"/>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"单位名称："&amp;"中共昆明市委网络安全和信息化委员会办公室（本级）"</f>
        <v>单位名称：中共昆明市委网络安全和信息化委员会办公室（本级）</v>
      </c>
      <c r="B4" s="161"/>
      <c r="D4" s="140"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80">
        <v>10708171.24</v>
      </c>
      <c r="C7" s="164" t="s">
        <v>8</v>
      </c>
      <c r="D7" s="80">
        <v>9365389.24</v>
      </c>
    </row>
    <row r="8" ht="17.25" customHeight="1" spans="1:4">
      <c r="A8" s="164" t="s">
        <v>9</v>
      </c>
      <c r="B8" s="80"/>
      <c r="C8" s="164" t="s">
        <v>10</v>
      </c>
      <c r="D8" s="80"/>
    </row>
    <row r="9" ht="17.25" customHeight="1" spans="1:4">
      <c r="A9" s="164" t="s">
        <v>11</v>
      </c>
      <c r="B9" s="80"/>
      <c r="C9" s="195" t="s">
        <v>12</v>
      </c>
      <c r="D9" s="80"/>
    </row>
    <row r="10" ht="17.25" customHeight="1" spans="1:4">
      <c r="A10" s="164" t="s">
        <v>13</v>
      </c>
      <c r="B10" s="80"/>
      <c r="C10" s="195" t="s">
        <v>14</v>
      </c>
      <c r="D10" s="80"/>
    </row>
    <row r="11" ht="17.25" customHeight="1" spans="1:4">
      <c r="A11" s="164" t="s">
        <v>15</v>
      </c>
      <c r="B11" s="80"/>
      <c r="C11" s="195" t="s">
        <v>16</v>
      </c>
      <c r="D11" s="80"/>
    </row>
    <row r="12" ht="17.25" customHeight="1" spans="1:4">
      <c r="A12" s="164" t="s">
        <v>17</v>
      </c>
      <c r="B12" s="80"/>
      <c r="C12" s="195" t="s">
        <v>18</v>
      </c>
      <c r="D12" s="80"/>
    </row>
    <row r="13" ht="17.25" customHeight="1" spans="1:4">
      <c r="A13" s="164" t="s">
        <v>19</v>
      </c>
      <c r="B13" s="80"/>
      <c r="C13" s="32" t="s">
        <v>20</v>
      </c>
      <c r="D13" s="80"/>
    </row>
    <row r="14" ht="17.25" customHeight="1" spans="1:4">
      <c r="A14" s="164" t="s">
        <v>21</v>
      </c>
      <c r="B14" s="80"/>
      <c r="C14" s="32" t="s">
        <v>22</v>
      </c>
      <c r="D14" s="80">
        <v>455700</v>
      </c>
    </row>
    <row r="15" ht="17.25" customHeight="1" spans="1:4">
      <c r="A15" s="164" t="s">
        <v>23</v>
      </c>
      <c r="B15" s="80"/>
      <c r="C15" s="32" t="s">
        <v>24</v>
      </c>
      <c r="D15" s="80">
        <v>383082</v>
      </c>
    </row>
    <row r="16" ht="17.25" customHeight="1" spans="1:4">
      <c r="A16" s="164" t="s">
        <v>25</v>
      </c>
      <c r="B16" s="80"/>
      <c r="C16" s="32" t="s">
        <v>26</v>
      </c>
      <c r="D16" s="80"/>
    </row>
    <row r="17" ht="17.25" customHeight="1" spans="1:4">
      <c r="A17" s="145"/>
      <c r="B17" s="80"/>
      <c r="C17" s="32" t="s">
        <v>27</v>
      </c>
      <c r="D17" s="80"/>
    </row>
    <row r="18" ht="17.25" customHeight="1" spans="1:4">
      <c r="A18" s="165"/>
      <c r="B18" s="80"/>
      <c r="C18" s="32" t="s">
        <v>28</v>
      </c>
      <c r="D18" s="80"/>
    </row>
    <row r="19" ht="17.25" customHeight="1" spans="1:4">
      <c r="A19" s="165"/>
      <c r="B19" s="80"/>
      <c r="C19" s="32" t="s">
        <v>29</v>
      </c>
      <c r="D19" s="80"/>
    </row>
    <row r="20" ht="17.25" customHeight="1" spans="1:4">
      <c r="A20" s="165"/>
      <c r="B20" s="80"/>
      <c r="C20" s="32" t="s">
        <v>30</v>
      </c>
      <c r="D20" s="80"/>
    </row>
    <row r="21" ht="17.25" customHeight="1" spans="1:4">
      <c r="A21" s="165"/>
      <c r="B21" s="80"/>
      <c r="C21" s="32" t="s">
        <v>31</v>
      </c>
      <c r="D21" s="80"/>
    </row>
    <row r="22" ht="17.25" customHeight="1" spans="1:4">
      <c r="A22" s="165"/>
      <c r="B22" s="80"/>
      <c r="C22" s="32" t="s">
        <v>32</v>
      </c>
      <c r="D22" s="80"/>
    </row>
    <row r="23" ht="17.25" customHeight="1" spans="1:4">
      <c r="A23" s="165"/>
      <c r="B23" s="80"/>
      <c r="C23" s="32" t="s">
        <v>33</v>
      </c>
      <c r="D23" s="80"/>
    </row>
    <row r="24" ht="17.25" customHeight="1" spans="1:4">
      <c r="A24" s="165"/>
      <c r="B24" s="80"/>
      <c r="C24" s="32" t="s">
        <v>34</v>
      </c>
      <c r="D24" s="80"/>
    </row>
    <row r="25" ht="17.25" customHeight="1" spans="1:4">
      <c r="A25" s="165"/>
      <c r="B25" s="80"/>
      <c r="C25" s="32" t="s">
        <v>35</v>
      </c>
      <c r="D25" s="80">
        <v>504000</v>
      </c>
    </row>
    <row r="26" ht="17.25" customHeight="1" spans="1:4">
      <c r="A26" s="165"/>
      <c r="B26" s="80"/>
      <c r="C26" s="32" t="s">
        <v>36</v>
      </c>
      <c r="D26" s="80"/>
    </row>
    <row r="27" ht="17.25" customHeight="1" spans="1:4">
      <c r="A27" s="165"/>
      <c r="B27" s="80"/>
      <c r="C27" s="145" t="s">
        <v>37</v>
      </c>
      <c r="D27" s="80"/>
    </row>
    <row r="28" ht="17.25" customHeight="1" spans="1:4">
      <c r="A28" s="165"/>
      <c r="B28" s="80"/>
      <c r="C28" s="32" t="s">
        <v>38</v>
      </c>
      <c r="D28" s="80"/>
    </row>
    <row r="29" ht="16.5" customHeight="1" spans="1:4">
      <c r="A29" s="165"/>
      <c r="B29" s="80"/>
      <c r="C29" s="32" t="s">
        <v>39</v>
      </c>
      <c r="D29" s="80"/>
    </row>
    <row r="30" ht="16.5" customHeight="1" spans="1:4">
      <c r="A30" s="165"/>
      <c r="B30" s="80"/>
      <c r="C30" s="145" t="s">
        <v>40</v>
      </c>
      <c r="D30" s="80"/>
    </row>
    <row r="31" ht="17.25" customHeight="1" spans="1:4">
      <c r="A31" s="165"/>
      <c r="B31" s="80"/>
      <c r="C31" s="145" t="s">
        <v>41</v>
      </c>
      <c r="D31" s="80"/>
    </row>
    <row r="32" ht="17.25" customHeight="1" spans="1:4">
      <c r="A32" s="165"/>
      <c r="B32" s="80"/>
      <c r="C32" s="32" t="s">
        <v>42</v>
      </c>
      <c r="D32" s="80"/>
    </row>
    <row r="33" ht="16.5" customHeight="1" spans="1:4">
      <c r="A33" s="165" t="s">
        <v>43</v>
      </c>
      <c r="B33" s="80">
        <v>10708171.24</v>
      </c>
      <c r="C33" s="165" t="s">
        <v>44</v>
      </c>
      <c r="D33" s="80">
        <v>10708171.24</v>
      </c>
    </row>
    <row r="34" ht="16.5" customHeight="1" spans="1:4">
      <c r="A34" s="145" t="s">
        <v>45</v>
      </c>
      <c r="B34" s="80"/>
      <c r="C34" s="145"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6" t="s">
        <v>50</v>
      </c>
      <c r="B37" s="80">
        <v>10708171.24</v>
      </c>
      <c r="C37" s="166" t="s">
        <v>51</v>
      </c>
      <c r="D37" s="80">
        <v>10708171.24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4" sqref="A4:B4"/>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"单位名称："&amp;"中共昆明市委网络安全和信息化委员会办公室（本级）"</f>
        <v>单位名称：中共昆明市委网络安全和信息化委员会办公室（本级）</v>
      </c>
      <c r="S4" s="46" t="s">
        <v>1</v>
      </c>
    </row>
    <row r="5" ht="21.75" customHeight="1" spans="1:19">
      <c r="A5" s="182" t="s">
        <v>53</v>
      </c>
      <c r="B5" s="183" t="s">
        <v>54</v>
      </c>
      <c r="C5" s="183" t="s">
        <v>55</v>
      </c>
      <c r="D5" s="184" t="s">
        <v>56</v>
      </c>
      <c r="E5" s="184"/>
      <c r="F5" s="184"/>
      <c r="G5" s="184"/>
      <c r="H5" s="184"/>
      <c r="I5" s="131"/>
      <c r="J5" s="184"/>
      <c r="K5" s="184"/>
      <c r="L5" s="184"/>
      <c r="M5" s="184"/>
      <c r="N5" s="190"/>
      <c r="O5" s="184" t="s">
        <v>45</v>
      </c>
      <c r="P5" s="184"/>
      <c r="Q5" s="184"/>
      <c r="R5" s="184"/>
      <c r="S5" s="190"/>
    </row>
    <row r="6" ht="27" customHeight="1" spans="1:19">
      <c r="A6" s="185"/>
      <c r="B6" s="186"/>
      <c r="C6" s="186"/>
      <c r="D6" s="186" t="s">
        <v>57</v>
      </c>
      <c r="E6" s="186" t="s">
        <v>58</v>
      </c>
      <c r="F6" s="186" t="s">
        <v>59</v>
      </c>
      <c r="G6" s="186" t="s">
        <v>60</v>
      </c>
      <c r="H6" s="186" t="s">
        <v>61</v>
      </c>
      <c r="I6" s="191" t="s">
        <v>62</v>
      </c>
      <c r="J6" s="192"/>
      <c r="K6" s="192"/>
      <c r="L6" s="192"/>
      <c r="M6" s="192"/>
      <c r="N6" s="193"/>
      <c r="O6" s="186" t="s">
        <v>57</v>
      </c>
      <c r="P6" s="186" t="s">
        <v>58</v>
      </c>
      <c r="Q6" s="186" t="s">
        <v>59</v>
      </c>
      <c r="R6" s="186" t="s">
        <v>60</v>
      </c>
      <c r="S6" s="186" t="s">
        <v>63</v>
      </c>
    </row>
    <row r="7" ht="30" customHeight="1" spans="1:19">
      <c r="A7" s="187"/>
      <c r="B7" s="106"/>
      <c r="C7" s="115"/>
      <c r="D7" s="115"/>
      <c r="E7" s="115"/>
      <c r="F7" s="115"/>
      <c r="G7" s="115"/>
      <c r="H7" s="115"/>
      <c r="I7" s="71" t="s">
        <v>57</v>
      </c>
      <c r="J7" s="193" t="s">
        <v>64</v>
      </c>
      <c r="K7" s="193" t="s">
        <v>65</v>
      </c>
      <c r="L7" s="193" t="s">
        <v>66</v>
      </c>
      <c r="M7" s="193" t="s">
        <v>67</v>
      </c>
      <c r="N7" s="193" t="s">
        <v>68</v>
      </c>
      <c r="O7" s="194"/>
      <c r="P7" s="194"/>
      <c r="Q7" s="194"/>
      <c r="R7" s="194"/>
      <c r="S7" s="115"/>
    </row>
    <row r="8" ht="15" customHeight="1" spans="1:19">
      <c r="A8" s="188">
        <v>1</v>
      </c>
      <c r="B8" s="188">
        <v>2</v>
      </c>
      <c r="C8" s="188">
        <v>3</v>
      </c>
      <c r="D8" s="188">
        <v>4</v>
      </c>
      <c r="E8" s="188">
        <v>5</v>
      </c>
      <c r="F8" s="188">
        <v>6</v>
      </c>
      <c r="G8" s="188">
        <v>7</v>
      </c>
      <c r="H8" s="188">
        <v>8</v>
      </c>
      <c r="I8" s="71">
        <v>9</v>
      </c>
      <c r="J8" s="188">
        <v>10</v>
      </c>
      <c r="K8" s="188">
        <v>11</v>
      </c>
      <c r="L8" s="188">
        <v>12</v>
      </c>
      <c r="M8" s="188">
        <v>13</v>
      </c>
      <c r="N8" s="188">
        <v>14</v>
      </c>
      <c r="O8" s="188">
        <v>15</v>
      </c>
      <c r="P8" s="188">
        <v>16</v>
      </c>
      <c r="Q8" s="188">
        <v>17</v>
      </c>
      <c r="R8" s="188">
        <v>18</v>
      </c>
      <c r="S8" s="188">
        <v>19</v>
      </c>
    </row>
    <row r="9" ht="18" customHeight="1" spans="1:19">
      <c r="A9" s="21" t="s">
        <v>69</v>
      </c>
      <c r="B9" s="21" t="s">
        <v>70</v>
      </c>
      <c r="C9" s="80">
        <v>10708171.24</v>
      </c>
      <c r="D9" s="80">
        <v>10708171.24</v>
      </c>
      <c r="E9" s="80">
        <v>10708171.24</v>
      </c>
      <c r="F9" s="80"/>
      <c r="G9" s="80"/>
      <c r="H9" s="80"/>
      <c r="I9" s="80"/>
      <c r="J9" s="80"/>
      <c r="K9" s="80"/>
      <c r="L9" s="80"/>
      <c r="M9" s="80"/>
      <c r="N9" s="80"/>
      <c r="O9" s="80"/>
      <c r="P9" s="80"/>
      <c r="Q9" s="80"/>
      <c r="R9" s="80"/>
      <c r="S9" s="80"/>
    </row>
    <row r="10" ht="18" customHeight="1" spans="1:19">
      <c r="A10" s="49" t="s">
        <v>55</v>
      </c>
      <c r="B10" s="189"/>
      <c r="C10" s="80">
        <v>10708171.24</v>
      </c>
      <c r="D10" s="80">
        <v>10708171.24</v>
      </c>
      <c r="E10" s="80">
        <v>10708171.24</v>
      </c>
      <c r="F10" s="80"/>
      <c r="G10" s="80"/>
      <c r="H10" s="80"/>
      <c r="I10" s="80"/>
      <c r="J10" s="80"/>
      <c r="K10" s="80"/>
      <c r="L10" s="80"/>
      <c r="M10" s="80"/>
      <c r="N10" s="80"/>
      <c r="O10" s="80"/>
      <c r="P10" s="80"/>
      <c r="Q10" s="80"/>
      <c r="R10" s="80"/>
      <c r="S10" s="8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pane ySplit="1" topLeftCell="A2" activePane="bottomLeft" state="frozen"/>
      <selection/>
      <selection pane="bottomLeft" activeCell="A4" sqref="A4:B4"/>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"单位名称："&amp;"中共昆明市委网络安全和信息化委员会办公室（本级）"</f>
        <v>单位名称：中共昆明市委网络安全和信息化委员会办公室（本级）</v>
      </c>
      <c r="O4" s="46" t="s">
        <v>1</v>
      </c>
    </row>
    <row r="5" ht="27" customHeight="1" spans="1:15">
      <c r="A5" s="168" t="s">
        <v>72</v>
      </c>
      <c r="B5" s="168" t="s">
        <v>73</v>
      </c>
      <c r="C5" s="168" t="s">
        <v>55</v>
      </c>
      <c r="D5" s="169" t="s">
        <v>58</v>
      </c>
      <c r="E5" s="170"/>
      <c r="F5" s="171"/>
      <c r="G5" s="172" t="s">
        <v>59</v>
      </c>
      <c r="H5" s="172" t="s">
        <v>60</v>
      </c>
      <c r="I5" s="172" t="s">
        <v>74</v>
      </c>
      <c r="J5" s="169" t="s">
        <v>62</v>
      </c>
      <c r="K5" s="170"/>
      <c r="L5" s="170"/>
      <c r="M5" s="170"/>
      <c r="N5" s="179"/>
      <c r="O5" s="180"/>
    </row>
    <row r="6" ht="42" customHeight="1" spans="1:15">
      <c r="A6" s="173"/>
      <c r="B6" s="173"/>
      <c r="C6" s="174"/>
      <c r="D6" s="175" t="s">
        <v>57</v>
      </c>
      <c r="E6" s="175" t="s">
        <v>75</v>
      </c>
      <c r="F6" s="175" t="s">
        <v>76</v>
      </c>
      <c r="G6" s="174"/>
      <c r="H6" s="174"/>
      <c r="I6" s="181"/>
      <c r="J6" s="175" t="s">
        <v>57</v>
      </c>
      <c r="K6" s="162" t="s">
        <v>77</v>
      </c>
      <c r="L6" s="162" t="s">
        <v>78</v>
      </c>
      <c r="M6" s="162" t="s">
        <v>79</v>
      </c>
      <c r="N6" s="162" t="s">
        <v>80</v>
      </c>
      <c r="O6" s="162"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21" customHeight="1" spans="1:15">
      <c r="A8" s="57" t="s">
        <v>97</v>
      </c>
      <c r="B8" s="57" t="s">
        <v>98</v>
      </c>
      <c r="C8" s="80">
        <v>9365389.24</v>
      </c>
      <c r="D8" s="80">
        <v>9365389.24</v>
      </c>
      <c r="E8" s="80">
        <v>4655389.24</v>
      </c>
      <c r="F8" s="80">
        <v>4710000</v>
      </c>
      <c r="G8" s="80"/>
      <c r="H8" s="80"/>
      <c r="I8" s="80"/>
      <c r="J8" s="80"/>
      <c r="K8" s="80"/>
      <c r="L8" s="80"/>
      <c r="M8" s="80"/>
      <c r="N8" s="80"/>
      <c r="O8" s="80"/>
    </row>
    <row r="9" ht="21" customHeight="1" spans="1:15">
      <c r="A9" s="176" t="s">
        <v>99</v>
      </c>
      <c r="B9" s="176" t="s">
        <v>100</v>
      </c>
      <c r="C9" s="80">
        <v>9365389.24</v>
      </c>
      <c r="D9" s="80">
        <v>9365389.24</v>
      </c>
      <c r="E9" s="80">
        <v>4655389.24</v>
      </c>
      <c r="F9" s="80">
        <v>4710000</v>
      </c>
      <c r="G9" s="80"/>
      <c r="H9" s="80"/>
      <c r="I9" s="80"/>
      <c r="J9" s="80"/>
      <c r="K9" s="80"/>
      <c r="L9" s="80"/>
      <c r="M9" s="80"/>
      <c r="N9" s="80"/>
      <c r="O9" s="80"/>
    </row>
    <row r="10" ht="21" customHeight="1" spans="1:15">
      <c r="A10" s="177" t="s">
        <v>101</v>
      </c>
      <c r="B10" s="177" t="s">
        <v>102</v>
      </c>
      <c r="C10" s="80">
        <v>4655389.24</v>
      </c>
      <c r="D10" s="80">
        <v>4655389.24</v>
      </c>
      <c r="E10" s="80">
        <v>4655389.24</v>
      </c>
      <c r="F10" s="80"/>
      <c r="G10" s="80"/>
      <c r="H10" s="80"/>
      <c r="I10" s="80"/>
      <c r="J10" s="80"/>
      <c r="K10" s="80"/>
      <c r="L10" s="80"/>
      <c r="M10" s="80"/>
      <c r="N10" s="80"/>
      <c r="O10" s="80"/>
    </row>
    <row r="11" ht="21" customHeight="1" spans="1:15">
      <c r="A11" s="177" t="s">
        <v>103</v>
      </c>
      <c r="B11" s="177" t="s">
        <v>104</v>
      </c>
      <c r="C11" s="80">
        <v>4710000</v>
      </c>
      <c r="D11" s="80">
        <v>4710000</v>
      </c>
      <c r="E11" s="80"/>
      <c r="F11" s="80">
        <v>4710000</v>
      </c>
      <c r="G11" s="80"/>
      <c r="H11" s="80"/>
      <c r="I11" s="80"/>
      <c r="J11" s="80"/>
      <c r="K11" s="80"/>
      <c r="L11" s="80"/>
      <c r="M11" s="80"/>
      <c r="N11" s="80"/>
      <c r="O11" s="80"/>
    </row>
    <row r="12" ht="21" customHeight="1" spans="1:15">
      <c r="A12" s="57" t="s">
        <v>105</v>
      </c>
      <c r="B12" s="57" t="s">
        <v>106</v>
      </c>
      <c r="C12" s="80">
        <v>455700</v>
      </c>
      <c r="D12" s="80">
        <v>455700</v>
      </c>
      <c r="E12" s="80">
        <v>455700</v>
      </c>
      <c r="F12" s="80"/>
      <c r="G12" s="80"/>
      <c r="H12" s="80"/>
      <c r="I12" s="80"/>
      <c r="J12" s="80"/>
      <c r="K12" s="80"/>
      <c r="L12" s="80"/>
      <c r="M12" s="80"/>
      <c r="N12" s="80"/>
      <c r="O12" s="80"/>
    </row>
    <row r="13" ht="21" customHeight="1" spans="1:15">
      <c r="A13" s="176" t="s">
        <v>107</v>
      </c>
      <c r="B13" s="176" t="s">
        <v>108</v>
      </c>
      <c r="C13" s="80">
        <v>455700</v>
      </c>
      <c r="D13" s="80">
        <v>455700</v>
      </c>
      <c r="E13" s="80">
        <v>455700</v>
      </c>
      <c r="F13" s="80"/>
      <c r="G13" s="80"/>
      <c r="H13" s="80"/>
      <c r="I13" s="80"/>
      <c r="J13" s="80"/>
      <c r="K13" s="80"/>
      <c r="L13" s="80"/>
      <c r="M13" s="80"/>
      <c r="N13" s="80"/>
      <c r="O13" s="80"/>
    </row>
    <row r="14" ht="21" customHeight="1" spans="1:15">
      <c r="A14" s="177" t="s">
        <v>109</v>
      </c>
      <c r="B14" s="177" t="s">
        <v>110</v>
      </c>
      <c r="C14" s="80">
        <v>455700</v>
      </c>
      <c r="D14" s="80">
        <v>455700</v>
      </c>
      <c r="E14" s="80">
        <v>455700</v>
      </c>
      <c r="F14" s="80"/>
      <c r="G14" s="80"/>
      <c r="H14" s="80"/>
      <c r="I14" s="80"/>
      <c r="J14" s="80"/>
      <c r="K14" s="80"/>
      <c r="L14" s="80"/>
      <c r="M14" s="80"/>
      <c r="N14" s="80"/>
      <c r="O14" s="80"/>
    </row>
    <row r="15" ht="21" customHeight="1" spans="1:15">
      <c r="A15" s="57" t="s">
        <v>111</v>
      </c>
      <c r="B15" s="57" t="s">
        <v>112</v>
      </c>
      <c r="C15" s="80">
        <v>383082</v>
      </c>
      <c r="D15" s="80">
        <v>383082</v>
      </c>
      <c r="E15" s="80">
        <v>383082</v>
      </c>
      <c r="F15" s="80"/>
      <c r="G15" s="80"/>
      <c r="H15" s="80"/>
      <c r="I15" s="80"/>
      <c r="J15" s="80"/>
      <c r="K15" s="80"/>
      <c r="L15" s="80"/>
      <c r="M15" s="80"/>
      <c r="N15" s="80"/>
      <c r="O15" s="80"/>
    </row>
    <row r="16" ht="21" customHeight="1" spans="1:15">
      <c r="A16" s="176" t="s">
        <v>113</v>
      </c>
      <c r="B16" s="176" t="s">
        <v>114</v>
      </c>
      <c r="C16" s="80">
        <v>383082</v>
      </c>
      <c r="D16" s="80">
        <v>383082</v>
      </c>
      <c r="E16" s="80">
        <v>383082</v>
      </c>
      <c r="F16" s="80"/>
      <c r="G16" s="80"/>
      <c r="H16" s="80"/>
      <c r="I16" s="80"/>
      <c r="J16" s="80"/>
      <c r="K16" s="80"/>
      <c r="L16" s="80"/>
      <c r="M16" s="80"/>
      <c r="N16" s="80"/>
      <c r="O16" s="80"/>
    </row>
    <row r="17" ht="21" customHeight="1" spans="1:15">
      <c r="A17" s="177" t="s">
        <v>115</v>
      </c>
      <c r="B17" s="177" t="s">
        <v>116</v>
      </c>
      <c r="C17" s="80">
        <v>225120</v>
      </c>
      <c r="D17" s="80">
        <v>225120</v>
      </c>
      <c r="E17" s="80">
        <v>225120</v>
      </c>
      <c r="F17" s="80"/>
      <c r="G17" s="80"/>
      <c r="H17" s="80"/>
      <c r="I17" s="80"/>
      <c r="J17" s="80"/>
      <c r="K17" s="80"/>
      <c r="L17" s="80"/>
      <c r="M17" s="80"/>
      <c r="N17" s="80"/>
      <c r="O17" s="80"/>
    </row>
    <row r="18" ht="21" customHeight="1" spans="1:15">
      <c r="A18" s="177" t="s">
        <v>117</v>
      </c>
      <c r="B18" s="177" t="s">
        <v>118</v>
      </c>
      <c r="C18" s="80">
        <v>142380</v>
      </c>
      <c r="D18" s="80">
        <v>142380</v>
      </c>
      <c r="E18" s="80">
        <v>142380</v>
      </c>
      <c r="F18" s="80"/>
      <c r="G18" s="80"/>
      <c r="H18" s="80"/>
      <c r="I18" s="80"/>
      <c r="J18" s="80"/>
      <c r="K18" s="80"/>
      <c r="L18" s="80"/>
      <c r="M18" s="80"/>
      <c r="N18" s="80"/>
      <c r="O18" s="80"/>
    </row>
    <row r="19" ht="21" customHeight="1" spans="1:15">
      <c r="A19" s="177" t="s">
        <v>119</v>
      </c>
      <c r="B19" s="177" t="s">
        <v>120</v>
      </c>
      <c r="C19" s="80">
        <v>15582</v>
      </c>
      <c r="D19" s="80">
        <v>15582</v>
      </c>
      <c r="E19" s="80">
        <v>15582</v>
      </c>
      <c r="F19" s="80"/>
      <c r="G19" s="80"/>
      <c r="H19" s="80"/>
      <c r="I19" s="80"/>
      <c r="J19" s="80"/>
      <c r="K19" s="80"/>
      <c r="L19" s="80"/>
      <c r="M19" s="80"/>
      <c r="N19" s="80"/>
      <c r="O19" s="80"/>
    </row>
    <row r="20" ht="21" customHeight="1" spans="1:15">
      <c r="A20" s="57" t="s">
        <v>121</v>
      </c>
      <c r="B20" s="57" t="s">
        <v>122</v>
      </c>
      <c r="C20" s="80">
        <v>504000</v>
      </c>
      <c r="D20" s="80">
        <v>504000</v>
      </c>
      <c r="E20" s="80">
        <v>504000</v>
      </c>
      <c r="F20" s="80"/>
      <c r="G20" s="80"/>
      <c r="H20" s="80"/>
      <c r="I20" s="80"/>
      <c r="J20" s="80"/>
      <c r="K20" s="80"/>
      <c r="L20" s="80"/>
      <c r="M20" s="80"/>
      <c r="N20" s="80"/>
      <c r="O20" s="80"/>
    </row>
    <row r="21" ht="21" customHeight="1" spans="1:15">
      <c r="A21" s="176" t="s">
        <v>123</v>
      </c>
      <c r="B21" s="176" t="s">
        <v>124</v>
      </c>
      <c r="C21" s="80">
        <v>504000</v>
      </c>
      <c r="D21" s="80">
        <v>504000</v>
      </c>
      <c r="E21" s="80">
        <v>504000</v>
      </c>
      <c r="F21" s="80"/>
      <c r="G21" s="80"/>
      <c r="H21" s="80"/>
      <c r="I21" s="80"/>
      <c r="J21" s="80"/>
      <c r="K21" s="80"/>
      <c r="L21" s="80"/>
      <c r="M21" s="80"/>
      <c r="N21" s="80"/>
      <c r="O21" s="80"/>
    </row>
    <row r="22" ht="21" customHeight="1" spans="1:15">
      <c r="A22" s="177" t="s">
        <v>125</v>
      </c>
      <c r="B22" s="177" t="s">
        <v>126</v>
      </c>
      <c r="C22" s="80">
        <v>504000</v>
      </c>
      <c r="D22" s="80">
        <v>504000</v>
      </c>
      <c r="E22" s="80">
        <v>504000</v>
      </c>
      <c r="F22" s="80"/>
      <c r="G22" s="80"/>
      <c r="H22" s="80"/>
      <c r="I22" s="80"/>
      <c r="J22" s="80"/>
      <c r="K22" s="80"/>
      <c r="L22" s="80"/>
      <c r="M22" s="80"/>
      <c r="N22" s="80"/>
      <c r="O22" s="80"/>
    </row>
    <row r="23" ht="21" customHeight="1" spans="1:15">
      <c r="A23" s="178" t="s">
        <v>55</v>
      </c>
      <c r="B23" s="35"/>
      <c r="C23" s="80">
        <v>10708171.24</v>
      </c>
      <c r="D23" s="80">
        <v>10708171.24</v>
      </c>
      <c r="E23" s="80">
        <v>5998171.24</v>
      </c>
      <c r="F23" s="80">
        <v>4710000</v>
      </c>
      <c r="G23" s="80"/>
      <c r="H23" s="80"/>
      <c r="I23" s="80"/>
      <c r="J23" s="80"/>
      <c r="K23" s="80"/>
      <c r="L23" s="80"/>
      <c r="M23" s="80"/>
      <c r="N23" s="80"/>
      <c r="O23" s="80"/>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2"/>
      <c r="B2" s="46"/>
      <c r="C2" s="46"/>
      <c r="D2" s="46" t="s">
        <v>127</v>
      </c>
    </row>
    <row r="3" ht="41.25" customHeight="1" spans="1:1">
      <c r="A3" s="41" t="str">
        <f>"2025"&amp;"年部门财政拨款收支预算总表"</f>
        <v>2025年部门财政拨款收支预算总表</v>
      </c>
    </row>
    <row r="4" ht="17.25" customHeight="1" spans="1:4">
      <c r="A4" s="44" t="str">
        <f>"单位名称："&amp;"中共昆明市委网络安全和信息化委员会办公室（本级）"</f>
        <v>单位名称：中共昆明市委网络安全和信息化委员会办公室（本级）</v>
      </c>
      <c r="B4" s="161"/>
      <c r="D4" s="46"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128</v>
      </c>
      <c r="B7" s="80">
        <v>10708171.24</v>
      </c>
      <c r="C7" s="164" t="s">
        <v>129</v>
      </c>
      <c r="D7" s="80">
        <v>10708171.24</v>
      </c>
    </row>
    <row r="8" ht="16.5" customHeight="1" spans="1:4">
      <c r="A8" s="164" t="s">
        <v>130</v>
      </c>
      <c r="B8" s="80">
        <v>10708171.24</v>
      </c>
      <c r="C8" s="164" t="s">
        <v>131</v>
      </c>
      <c r="D8" s="80">
        <v>9365389.24</v>
      </c>
    </row>
    <row r="9" ht="16.5" customHeight="1" spans="1:4">
      <c r="A9" s="164" t="s">
        <v>132</v>
      </c>
      <c r="B9" s="80"/>
      <c r="C9" s="164" t="s">
        <v>133</v>
      </c>
      <c r="D9" s="80"/>
    </row>
    <row r="10" ht="16.5" customHeight="1" spans="1:4">
      <c r="A10" s="164" t="s">
        <v>134</v>
      </c>
      <c r="B10" s="80"/>
      <c r="C10" s="164" t="s">
        <v>135</v>
      </c>
      <c r="D10" s="80"/>
    </row>
    <row r="11" ht="16.5" customHeight="1" spans="1:4">
      <c r="A11" s="164" t="s">
        <v>136</v>
      </c>
      <c r="B11" s="80"/>
      <c r="C11" s="164" t="s">
        <v>137</v>
      </c>
      <c r="D11" s="80"/>
    </row>
    <row r="12" ht="16.5" customHeight="1" spans="1:4">
      <c r="A12" s="164" t="s">
        <v>130</v>
      </c>
      <c r="B12" s="80"/>
      <c r="C12" s="164" t="s">
        <v>138</v>
      </c>
      <c r="D12" s="80"/>
    </row>
    <row r="13" ht="16.5" customHeight="1" spans="1:4">
      <c r="A13" s="145" t="s">
        <v>132</v>
      </c>
      <c r="B13" s="80"/>
      <c r="C13" s="69" t="s">
        <v>139</v>
      </c>
      <c r="D13" s="80"/>
    </row>
    <row r="14" ht="16.5" customHeight="1" spans="1:4">
      <c r="A14" s="145" t="s">
        <v>134</v>
      </c>
      <c r="B14" s="80"/>
      <c r="C14" s="69" t="s">
        <v>140</v>
      </c>
      <c r="D14" s="80"/>
    </row>
    <row r="15" ht="16.5" customHeight="1" spans="1:4">
      <c r="A15" s="165"/>
      <c r="B15" s="80"/>
      <c r="C15" s="69" t="s">
        <v>141</v>
      </c>
      <c r="D15" s="80">
        <v>455700</v>
      </c>
    </row>
    <row r="16" ht="16.5" customHeight="1" spans="1:4">
      <c r="A16" s="165"/>
      <c r="B16" s="80"/>
      <c r="C16" s="69" t="s">
        <v>142</v>
      </c>
      <c r="D16" s="80">
        <v>383082</v>
      </c>
    </row>
    <row r="17" ht="16.5" customHeight="1" spans="1:4">
      <c r="A17" s="165"/>
      <c r="B17" s="80"/>
      <c r="C17" s="69" t="s">
        <v>143</v>
      </c>
      <c r="D17" s="80"/>
    </row>
    <row r="18" ht="16.5" customHeight="1" spans="1:4">
      <c r="A18" s="165"/>
      <c r="B18" s="80"/>
      <c r="C18" s="69" t="s">
        <v>144</v>
      </c>
      <c r="D18" s="80"/>
    </row>
    <row r="19" ht="16.5" customHeight="1" spans="1:4">
      <c r="A19" s="165"/>
      <c r="B19" s="80"/>
      <c r="C19" s="69" t="s">
        <v>145</v>
      </c>
      <c r="D19" s="80"/>
    </row>
    <row r="20" ht="16.5" customHeight="1" spans="1:4">
      <c r="A20" s="165"/>
      <c r="B20" s="80"/>
      <c r="C20" s="69" t="s">
        <v>146</v>
      </c>
      <c r="D20" s="80"/>
    </row>
    <row r="21" ht="16.5" customHeight="1" spans="1:4">
      <c r="A21" s="165"/>
      <c r="B21" s="80"/>
      <c r="C21" s="69" t="s">
        <v>147</v>
      </c>
      <c r="D21" s="80"/>
    </row>
    <row r="22" ht="16.5" customHeight="1" spans="1:4">
      <c r="A22" s="165"/>
      <c r="B22" s="80"/>
      <c r="C22" s="69" t="s">
        <v>148</v>
      </c>
      <c r="D22" s="80"/>
    </row>
    <row r="23" ht="16.5" customHeight="1" spans="1:4">
      <c r="A23" s="165"/>
      <c r="B23" s="80"/>
      <c r="C23" s="69" t="s">
        <v>149</v>
      </c>
      <c r="D23" s="80"/>
    </row>
    <row r="24" ht="16.5" customHeight="1" spans="1:4">
      <c r="A24" s="165"/>
      <c r="B24" s="80"/>
      <c r="C24" s="69" t="s">
        <v>150</v>
      </c>
      <c r="D24" s="80"/>
    </row>
    <row r="25" ht="16.5" customHeight="1" spans="1:4">
      <c r="A25" s="165"/>
      <c r="B25" s="80"/>
      <c r="C25" s="69" t="s">
        <v>151</v>
      </c>
      <c r="D25" s="80"/>
    </row>
    <row r="26" ht="16.5" customHeight="1" spans="1:4">
      <c r="A26" s="165"/>
      <c r="B26" s="80"/>
      <c r="C26" s="69" t="s">
        <v>152</v>
      </c>
      <c r="D26" s="80">
        <v>504000</v>
      </c>
    </row>
    <row r="27" ht="16.5" customHeight="1" spans="1:4">
      <c r="A27" s="165"/>
      <c r="B27" s="80"/>
      <c r="C27" s="69" t="s">
        <v>153</v>
      </c>
      <c r="D27" s="80"/>
    </row>
    <row r="28" ht="16.5" customHeight="1" spans="1:4">
      <c r="A28" s="165"/>
      <c r="B28" s="80"/>
      <c r="C28" s="69" t="s">
        <v>154</v>
      </c>
      <c r="D28" s="80"/>
    </row>
    <row r="29" ht="16.5" customHeight="1" spans="1:4">
      <c r="A29" s="165"/>
      <c r="B29" s="80"/>
      <c r="C29" s="69" t="s">
        <v>155</v>
      </c>
      <c r="D29" s="80"/>
    </row>
    <row r="30" ht="16.5" customHeight="1" spans="1:4">
      <c r="A30" s="165"/>
      <c r="B30" s="80"/>
      <c r="C30" s="69" t="s">
        <v>156</v>
      </c>
      <c r="D30" s="80"/>
    </row>
    <row r="31" ht="16.5" customHeight="1" spans="1:4">
      <c r="A31" s="165"/>
      <c r="B31" s="80"/>
      <c r="C31" s="69" t="s">
        <v>157</v>
      </c>
      <c r="D31" s="80"/>
    </row>
    <row r="32" ht="16.5" customHeight="1" spans="1:4">
      <c r="A32" s="165"/>
      <c r="B32" s="80"/>
      <c r="C32" s="145" t="s">
        <v>158</v>
      </c>
      <c r="D32" s="80"/>
    </row>
    <row r="33" ht="16.5" customHeight="1" spans="1:4">
      <c r="A33" s="165"/>
      <c r="B33" s="80"/>
      <c r="C33" s="145" t="s">
        <v>159</v>
      </c>
      <c r="D33" s="80"/>
    </row>
    <row r="34" ht="16.5" customHeight="1" spans="1:4">
      <c r="A34" s="165"/>
      <c r="B34" s="80"/>
      <c r="C34" s="30" t="s">
        <v>160</v>
      </c>
      <c r="D34" s="80"/>
    </row>
    <row r="35" ht="15" customHeight="1" spans="1:4">
      <c r="A35" s="166" t="s">
        <v>50</v>
      </c>
      <c r="B35" s="167">
        <v>10708171.24</v>
      </c>
      <c r="C35" s="166" t="s">
        <v>51</v>
      </c>
      <c r="D35" s="167">
        <v>10708171.24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A4" sqref="A4"/>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35"/>
      <c r="F2" s="72"/>
      <c r="G2" s="140" t="s">
        <v>161</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"单位名称："&amp;"中共昆明市委网络安全和信息化委员会办公室（本级）"</f>
        <v>单位名称：中共昆明市委网络安全和信息化委员会办公室（本级）</v>
      </c>
      <c r="F4" s="121"/>
      <c r="G4" s="140" t="s">
        <v>1</v>
      </c>
    </row>
    <row r="5" ht="20.25" customHeight="1" spans="1:7">
      <c r="A5" s="156" t="s">
        <v>162</v>
      </c>
      <c r="B5" s="157"/>
      <c r="C5" s="125" t="s">
        <v>55</v>
      </c>
      <c r="D5" s="148" t="s">
        <v>75</v>
      </c>
      <c r="E5" s="12"/>
      <c r="F5" s="13"/>
      <c r="G5" s="137" t="s">
        <v>76</v>
      </c>
    </row>
    <row r="6" ht="20.25" customHeight="1" spans="1:7">
      <c r="A6" s="158" t="s">
        <v>72</v>
      </c>
      <c r="B6" s="158" t="s">
        <v>73</v>
      </c>
      <c r="C6" s="19"/>
      <c r="D6" s="130" t="s">
        <v>57</v>
      </c>
      <c r="E6" s="130" t="s">
        <v>163</v>
      </c>
      <c r="F6" s="130" t="s">
        <v>164</v>
      </c>
      <c r="G6" s="139"/>
    </row>
    <row r="7" ht="15" customHeight="1" spans="1:7">
      <c r="A7" s="60" t="s">
        <v>82</v>
      </c>
      <c r="B7" s="60" t="s">
        <v>83</v>
      </c>
      <c r="C7" s="60" t="s">
        <v>84</v>
      </c>
      <c r="D7" s="60" t="s">
        <v>85</v>
      </c>
      <c r="E7" s="60" t="s">
        <v>86</v>
      </c>
      <c r="F7" s="60" t="s">
        <v>87</v>
      </c>
      <c r="G7" s="60" t="s">
        <v>88</v>
      </c>
    </row>
    <row r="8" ht="18" customHeight="1" spans="1:7">
      <c r="A8" s="30" t="s">
        <v>97</v>
      </c>
      <c r="B8" s="30" t="s">
        <v>98</v>
      </c>
      <c r="C8" s="80">
        <v>9365389.24</v>
      </c>
      <c r="D8" s="80">
        <v>4655389.24</v>
      </c>
      <c r="E8" s="80">
        <v>4104779</v>
      </c>
      <c r="F8" s="80">
        <v>550610.24</v>
      </c>
      <c r="G8" s="80">
        <v>4710000</v>
      </c>
    </row>
    <row r="9" ht="18" customHeight="1" spans="1:7">
      <c r="A9" s="134" t="s">
        <v>99</v>
      </c>
      <c r="B9" s="134" t="s">
        <v>100</v>
      </c>
      <c r="C9" s="80">
        <v>9365389.24</v>
      </c>
      <c r="D9" s="80">
        <v>4655389.24</v>
      </c>
      <c r="E9" s="80">
        <v>4104779</v>
      </c>
      <c r="F9" s="80">
        <v>550610.24</v>
      </c>
      <c r="G9" s="80">
        <v>4710000</v>
      </c>
    </row>
    <row r="10" ht="18" customHeight="1" spans="1:7">
      <c r="A10" s="159" t="s">
        <v>101</v>
      </c>
      <c r="B10" s="159" t="s">
        <v>102</v>
      </c>
      <c r="C10" s="80">
        <v>4655389.24</v>
      </c>
      <c r="D10" s="80">
        <v>4655389.24</v>
      </c>
      <c r="E10" s="80">
        <v>4104779</v>
      </c>
      <c r="F10" s="80">
        <v>550610.24</v>
      </c>
      <c r="G10" s="80"/>
    </row>
    <row r="11" ht="18" customHeight="1" spans="1:7">
      <c r="A11" s="159" t="s">
        <v>103</v>
      </c>
      <c r="B11" s="159" t="s">
        <v>104</v>
      </c>
      <c r="C11" s="80">
        <v>4710000</v>
      </c>
      <c r="D11" s="80"/>
      <c r="E11" s="80"/>
      <c r="F11" s="80"/>
      <c r="G11" s="80">
        <v>4710000</v>
      </c>
    </row>
    <row r="12" ht="18" customHeight="1" spans="1:7">
      <c r="A12" s="30" t="s">
        <v>105</v>
      </c>
      <c r="B12" s="30" t="s">
        <v>106</v>
      </c>
      <c r="C12" s="80">
        <v>455700</v>
      </c>
      <c r="D12" s="80">
        <v>455700</v>
      </c>
      <c r="E12" s="80">
        <v>455700</v>
      </c>
      <c r="F12" s="80"/>
      <c r="G12" s="80"/>
    </row>
    <row r="13" ht="18" customHeight="1" spans="1:7">
      <c r="A13" s="134" t="s">
        <v>107</v>
      </c>
      <c r="B13" s="134" t="s">
        <v>108</v>
      </c>
      <c r="C13" s="80">
        <v>455700</v>
      </c>
      <c r="D13" s="80">
        <v>455700</v>
      </c>
      <c r="E13" s="80">
        <v>455700</v>
      </c>
      <c r="F13" s="80"/>
      <c r="G13" s="80"/>
    </row>
    <row r="14" ht="18" customHeight="1" spans="1:7">
      <c r="A14" s="159" t="s">
        <v>109</v>
      </c>
      <c r="B14" s="159" t="s">
        <v>110</v>
      </c>
      <c r="C14" s="80">
        <v>455700</v>
      </c>
      <c r="D14" s="80">
        <v>455700</v>
      </c>
      <c r="E14" s="80">
        <v>455700</v>
      </c>
      <c r="F14" s="80"/>
      <c r="G14" s="80"/>
    </row>
    <row r="15" ht="18" customHeight="1" spans="1:7">
      <c r="A15" s="30" t="s">
        <v>111</v>
      </c>
      <c r="B15" s="30" t="s">
        <v>112</v>
      </c>
      <c r="C15" s="80">
        <v>383082</v>
      </c>
      <c r="D15" s="80">
        <v>383082</v>
      </c>
      <c r="E15" s="80">
        <v>383082</v>
      </c>
      <c r="F15" s="80"/>
      <c r="G15" s="80"/>
    </row>
    <row r="16" ht="18" customHeight="1" spans="1:7">
      <c r="A16" s="134" t="s">
        <v>113</v>
      </c>
      <c r="B16" s="134" t="s">
        <v>114</v>
      </c>
      <c r="C16" s="80">
        <v>383082</v>
      </c>
      <c r="D16" s="80">
        <v>383082</v>
      </c>
      <c r="E16" s="80">
        <v>383082</v>
      </c>
      <c r="F16" s="80"/>
      <c r="G16" s="80"/>
    </row>
    <row r="17" ht="18" customHeight="1" spans="1:7">
      <c r="A17" s="159" t="s">
        <v>115</v>
      </c>
      <c r="B17" s="159" t="s">
        <v>116</v>
      </c>
      <c r="C17" s="80">
        <v>225120</v>
      </c>
      <c r="D17" s="80">
        <v>225120</v>
      </c>
      <c r="E17" s="80">
        <v>225120</v>
      </c>
      <c r="F17" s="80"/>
      <c r="G17" s="80"/>
    </row>
    <row r="18" ht="18" customHeight="1" spans="1:7">
      <c r="A18" s="159" t="s">
        <v>117</v>
      </c>
      <c r="B18" s="159" t="s">
        <v>118</v>
      </c>
      <c r="C18" s="80">
        <v>142380</v>
      </c>
      <c r="D18" s="80">
        <v>142380</v>
      </c>
      <c r="E18" s="80">
        <v>142380</v>
      </c>
      <c r="F18" s="80"/>
      <c r="G18" s="80"/>
    </row>
    <row r="19" ht="18" customHeight="1" spans="1:7">
      <c r="A19" s="159" t="s">
        <v>119</v>
      </c>
      <c r="B19" s="159" t="s">
        <v>120</v>
      </c>
      <c r="C19" s="80">
        <v>15582</v>
      </c>
      <c r="D19" s="80">
        <v>15582</v>
      </c>
      <c r="E19" s="80">
        <v>15582</v>
      </c>
      <c r="F19" s="80"/>
      <c r="G19" s="80"/>
    </row>
    <row r="20" ht="18" customHeight="1" spans="1:7">
      <c r="A20" s="30" t="s">
        <v>121</v>
      </c>
      <c r="B20" s="30" t="s">
        <v>122</v>
      </c>
      <c r="C20" s="80">
        <v>504000</v>
      </c>
      <c r="D20" s="80">
        <v>504000</v>
      </c>
      <c r="E20" s="80">
        <v>504000</v>
      </c>
      <c r="F20" s="80"/>
      <c r="G20" s="80"/>
    </row>
    <row r="21" ht="18" customHeight="1" spans="1:7">
      <c r="A21" s="134" t="s">
        <v>123</v>
      </c>
      <c r="B21" s="134" t="s">
        <v>124</v>
      </c>
      <c r="C21" s="80">
        <v>504000</v>
      </c>
      <c r="D21" s="80">
        <v>504000</v>
      </c>
      <c r="E21" s="80">
        <v>504000</v>
      </c>
      <c r="F21" s="80"/>
      <c r="G21" s="80"/>
    </row>
    <row r="22" ht="18" customHeight="1" spans="1:7">
      <c r="A22" s="159" t="s">
        <v>125</v>
      </c>
      <c r="B22" s="159" t="s">
        <v>126</v>
      </c>
      <c r="C22" s="80">
        <v>504000</v>
      </c>
      <c r="D22" s="80">
        <v>504000</v>
      </c>
      <c r="E22" s="80">
        <v>504000</v>
      </c>
      <c r="F22" s="80"/>
      <c r="G22" s="80"/>
    </row>
    <row r="23" ht="18" customHeight="1" spans="1:7">
      <c r="A23" s="79" t="s">
        <v>165</v>
      </c>
      <c r="B23" s="160" t="s">
        <v>165</v>
      </c>
      <c r="C23" s="80">
        <v>10708171.24</v>
      </c>
      <c r="D23" s="80">
        <v>5998171.24</v>
      </c>
      <c r="E23" s="80">
        <v>5447561</v>
      </c>
      <c r="F23" s="80">
        <v>550610.24</v>
      </c>
      <c r="G23" s="80">
        <v>4710000</v>
      </c>
    </row>
  </sheetData>
  <mergeCells count="6">
    <mergeCell ref="A3:G3"/>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4" sqref="A4:B4"/>
    </sheetView>
  </sheetViews>
  <sheetFormatPr defaultColWidth="10.4259259259259" defaultRowHeight="14.25" customHeight="1" outlineLevelRow="7" outlineLevelCol="5"/>
  <cols>
    <col min="1" max="6" width="28.1388888888889" customWidth="1"/>
  </cols>
  <sheetData>
    <row r="1" customHeight="1" spans="1:6">
      <c r="A1" s="1"/>
      <c r="B1" s="1"/>
      <c r="C1" s="1"/>
      <c r="D1" s="1"/>
      <c r="E1" s="1"/>
      <c r="F1" s="1"/>
    </row>
    <row r="2" customHeight="1" spans="1:6">
      <c r="A2" s="43"/>
      <c r="B2" s="43"/>
      <c r="C2" s="43"/>
      <c r="D2" s="43"/>
      <c r="E2" s="42"/>
      <c r="F2" s="152" t="s">
        <v>166</v>
      </c>
    </row>
    <row r="3" ht="41.25" customHeight="1" spans="1:6">
      <c r="A3" s="153" t="str">
        <f>"2025"&amp;"年一般公共预算“三公”经费支出预算表"</f>
        <v>2025年一般公共预算“三公”经费支出预算表</v>
      </c>
      <c r="B3" s="43"/>
      <c r="C3" s="43"/>
      <c r="D3" s="43"/>
      <c r="E3" s="42"/>
      <c r="F3" s="43"/>
    </row>
    <row r="4" customHeight="1" spans="1:6">
      <c r="A4" s="111" t="str">
        <f>"单位名称："&amp;"中共昆明市委网络安全和信息化委员会办公室（本级）"</f>
        <v>单位名称：中共昆明市委网络安全和信息化委员会办公室（本级）</v>
      </c>
      <c r="B4" s="154"/>
      <c r="D4" s="43"/>
      <c r="E4" s="42"/>
      <c r="F4" s="64" t="s">
        <v>1</v>
      </c>
    </row>
    <row r="5" ht="27" customHeight="1" spans="1:6">
      <c r="A5" s="47" t="s">
        <v>167</v>
      </c>
      <c r="B5" s="47" t="s">
        <v>168</v>
      </c>
      <c r="C5" s="49" t="s">
        <v>169</v>
      </c>
      <c r="D5" s="47"/>
      <c r="E5" s="48"/>
      <c r="F5" s="47" t="s">
        <v>170</v>
      </c>
    </row>
    <row r="6" ht="28.5" customHeight="1" spans="1:6">
      <c r="A6" s="155"/>
      <c r="B6" s="51"/>
      <c r="C6" s="48" t="s">
        <v>57</v>
      </c>
      <c r="D6" s="48" t="s">
        <v>171</v>
      </c>
      <c r="E6" s="48" t="s">
        <v>172</v>
      </c>
      <c r="F6" s="50"/>
    </row>
    <row r="7" ht="17.25" customHeight="1" spans="1:6">
      <c r="A7" s="56" t="s">
        <v>82</v>
      </c>
      <c r="B7" s="56" t="s">
        <v>83</v>
      </c>
      <c r="C7" s="56" t="s">
        <v>84</v>
      </c>
      <c r="D7" s="56" t="s">
        <v>85</v>
      </c>
      <c r="E7" s="56" t="s">
        <v>86</v>
      </c>
      <c r="F7" s="56" t="s">
        <v>87</v>
      </c>
    </row>
    <row r="8" ht="17.25" customHeight="1" spans="1:6">
      <c r="A8" s="80">
        <v>2000</v>
      </c>
      <c r="B8" s="80"/>
      <c r="C8" s="80"/>
      <c r="D8" s="80"/>
      <c r="E8" s="80"/>
      <c r="F8" s="80">
        <v>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4"/>
  <sheetViews>
    <sheetView showZeros="0" workbookViewId="0">
      <pane ySplit="1" topLeftCell="A2" activePane="bottomLeft" state="frozen"/>
      <selection/>
      <selection pane="bottomLeft" activeCell="A4" sqref="A4:H4"/>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5"/>
      <c r="C2" s="141"/>
      <c r="E2" s="142"/>
      <c r="F2" s="142"/>
      <c r="G2" s="142"/>
      <c r="H2" s="142"/>
      <c r="I2" s="84"/>
      <c r="J2" s="84"/>
      <c r="K2" s="84"/>
      <c r="L2" s="84"/>
      <c r="M2" s="84"/>
      <c r="N2" s="84"/>
      <c r="R2" s="84"/>
      <c r="V2" s="141"/>
      <c r="X2" s="3" t="s">
        <v>173</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"单位名称："&amp;"中共昆明市委网络安全和信息化委员会办公室（本级）"</f>
        <v>单位名称：中共昆明市委网络安全和信息化委员会办公室（本级）</v>
      </c>
      <c r="B4" s="6"/>
      <c r="C4" s="143"/>
      <c r="D4" s="143"/>
      <c r="E4" s="143"/>
      <c r="F4" s="143"/>
      <c r="G4" s="143"/>
      <c r="H4" s="143"/>
      <c r="I4" s="86"/>
      <c r="J4" s="86"/>
      <c r="K4" s="86"/>
      <c r="L4" s="86"/>
      <c r="M4" s="86"/>
      <c r="N4" s="86"/>
      <c r="O4" s="7"/>
      <c r="P4" s="7"/>
      <c r="Q4" s="7"/>
      <c r="R4" s="86"/>
      <c r="V4" s="141"/>
      <c r="X4" s="3" t="s">
        <v>1</v>
      </c>
    </row>
    <row r="5" ht="18" customHeight="1" spans="1:24">
      <c r="A5" s="9" t="s">
        <v>174</v>
      </c>
      <c r="B5" s="9" t="s">
        <v>175</v>
      </c>
      <c r="C5" s="9" t="s">
        <v>176</v>
      </c>
      <c r="D5" s="9" t="s">
        <v>177</v>
      </c>
      <c r="E5" s="9" t="s">
        <v>178</v>
      </c>
      <c r="F5" s="9" t="s">
        <v>179</v>
      </c>
      <c r="G5" s="9" t="s">
        <v>180</v>
      </c>
      <c r="H5" s="9" t="s">
        <v>181</v>
      </c>
      <c r="I5" s="148" t="s">
        <v>182</v>
      </c>
      <c r="J5" s="81" t="s">
        <v>182</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183</v>
      </c>
      <c r="J6" s="148" t="s">
        <v>58</v>
      </c>
      <c r="K6" s="81"/>
      <c r="L6" s="81"/>
      <c r="M6" s="81"/>
      <c r="N6" s="82"/>
      <c r="O6" s="11" t="s">
        <v>184</v>
      </c>
      <c r="P6" s="12"/>
      <c r="Q6" s="13"/>
      <c r="R6" s="9" t="s">
        <v>61</v>
      </c>
      <c r="S6" s="148" t="s">
        <v>62</v>
      </c>
      <c r="T6" s="102" t="s">
        <v>64</v>
      </c>
      <c r="U6" s="81" t="s">
        <v>62</v>
      </c>
      <c r="V6" s="102" t="s">
        <v>66</v>
      </c>
      <c r="W6" s="102" t="s">
        <v>67</v>
      </c>
      <c r="X6" s="151" t="s">
        <v>68</v>
      </c>
    </row>
    <row r="7" ht="19.5" customHeight="1" spans="1:24">
      <c r="A7" s="29"/>
      <c r="B7" s="29"/>
      <c r="C7" s="29"/>
      <c r="D7" s="29"/>
      <c r="E7" s="29"/>
      <c r="F7" s="29"/>
      <c r="G7" s="29"/>
      <c r="H7" s="29"/>
      <c r="I7" s="29"/>
      <c r="J7" s="149" t="s">
        <v>185</v>
      </c>
      <c r="K7" s="9" t="s">
        <v>186</v>
      </c>
      <c r="L7" s="9" t="s">
        <v>187</v>
      </c>
      <c r="M7" s="9" t="s">
        <v>188</v>
      </c>
      <c r="N7" s="9" t="s">
        <v>189</v>
      </c>
      <c r="O7" s="9" t="s">
        <v>58</v>
      </c>
      <c r="P7" s="9" t="s">
        <v>59</v>
      </c>
      <c r="Q7" s="9" t="s">
        <v>60</v>
      </c>
      <c r="R7" s="29"/>
      <c r="S7" s="9" t="s">
        <v>57</v>
      </c>
      <c r="T7" s="9" t="s">
        <v>64</v>
      </c>
      <c r="U7" s="9" t="s">
        <v>190</v>
      </c>
      <c r="V7" s="9" t="s">
        <v>66</v>
      </c>
      <c r="W7" s="9" t="s">
        <v>67</v>
      </c>
      <c r="X7" s="9" t="s">
        <v>68</v>
      </c>
    </row>
    <row r="8" ht="37.5" customHeight="1" spans="1:24">
      <c r="A8" s="144"/>
      <c r="B8" s="19"/>
      <c r="C8" s="144"/>
      <c r="D8" s="144"/>
      <c r="E8" s="144"/>
      <c r="F8" s="144"/>
      <c r="G8" s="144"/>
      <c r="H8" s="144"/>
      <c r="I8" s="144"/>
      <c r="J8" s="150" t="s">
        <v>57</v>
      </c>
      <c r="K8" s="17" t="s">
        <v>191</v>
      </c>
      <c r="L8" s="17" t="s">
        <v>187</v>
      </c>
      <c r="M8" s="17" t="s">
        <v>188</v>
      </c>
      <c r="N8" s="17" t="s">
        <v>189</v>
      </c>
      <c r="O8" s="17" t="s">
        <v>187</v>
      </c>
      <c r="P8" s="17" t="s">
        <v>188</v>
      </c>
      <c r="Q8" s="17" t="s">
        <v>189</v>
      </c>
      <c r="R8" s="17" t="s">
        <v>61</v>
      </c>
      <c r="S8" s="17" t="s">
        <v>57</v>
      </c>
      <c r="T8" s="17" t="s">
        <v>64</v>
      </c>
      <c r="U8" s="17" t="s">
        <v>190</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5" t="s">
        <v>70</v>
      </c>
      <c r="B10" s="145" t="s">
        <v>70</v>
      </c>
      <c r="C10" s="145" t="s">
        <v>192</v>
      </c>
      <c r="D10" s="145" t="s">
        <v>193</v>
      </c>
      <c r="E10" s="145" t="s">
        <v>101</v>
      </c>
      <c r="F10" s="145" t="s">
        <v>102</v>
      </c>
      <c r="G10" s="145" t="s">
        <v>194</v>
      </c>
      <c r="H10" s="145" t="s">
        <v>195</v>
      </c>
      <c r="I10" s="80">
        <v>1025412</v>
      </c>
      <c r="J10" s="80">
        <v>1025412</v>
      </c>
      <c r="K10" s="80"/>
      <c r="L10" s="80"/>
      <c r="M10" s="80">
        <v>1025412</v>
      </c>
      <c r="N10" s="80"/>
      <c r="O10" s="80"/>
      <c r="P10" s="80"/>
      <c r="Q10" s="80"/>
      <c r="R10" s="80"/>
      <c r="S10" s="80"/>
      <c r="T10" s="80"/>
      <c r="U10" s="80"/>
      <c r="V10" s="80"/>
      <c r="W10" s="80"/>
      <c r="X10" s="80"/>
    </row>
    <row r="11" ht="20.25" customHeight="1" spans="1:24">
      <c r="A11" s="145" t="s">
        <v>70</v>
      </c>
      <c r="B11" s="145" t="s">
        <v>70</v>
      </c>
      <c r="C11" s="145" t="s">
        <v>192</v>
      </c>
      <c r="D11" s="145" t="s">
        <v>193</v>
      </c>
      <c r="E11" s="145" t="s">
        <v>101</v>
      </c>
      <c r="F11" s="145" t="s">
        <v>102</v>
      </c>
      <c r="G11" s="145" t="s">
        <v>196</v>
      </c>
      <c r="H11" s="145" t="s">
        <v>197</v>
      </c>
      <c r="I11" s="80">
        <v>1990716</v>
      </c>
      <c r="J11" s="80">
        <v>1990716</v>
      </c>
      <c r="K11" s="24"/>
      <c r="L11" s="24"/>
      <c r="M11" s="80">
        <v>1990716</v>
      </c>
      <c r="N11" s="24"/>
      <c r="O11" s="80"/>
      <c r="P11" s="80"/>
      <c r="Q11" s="80"/>
      <c r="R11" s="80"/>
      <c r="S11" s="80"/>
      <c r="T11" s="80"/>
      <c r="U11" s="80"/>
      <c r="V11" s="80"/>
      <c r="W11" s="80"/>
      <c r="X11" s="80"/>
    </row>
    <row r="12" ht="20.25" customHeight="1" spans="1:24">
      <c r="A12" s="145" t="s">
        <v>70</v>
      </c>
      <c r="B12" s="145" t="s">
        <v>70</v>
      </c>
      <c r="C12" s="145" t="s">
        <v>192</v>
      </c>
      <c r="D12" s="145" t="s">
        <v>193</v>
      </c>
      <c r="E12" s="145" t="s">
        <v>101</v>
      </c>
      <c r="F12" s="145" t="s">
        <v>102</v>
      </c>
      <c r="G12" s="145" t="s">
        <v>198</v>
      </c>
      <c r="H12" s="145" t="s">
        <v>199</v>
      </c>
      <c r="I12" s="80">
        <v>85451</v>
      </c>
      <c r="J12" s="80">
        <v>85451</v>
      </c>
      <c r="K12" s="24"/>
      <c r="L12" s="24"/>
      <c r="M12" s="80">
        <v>85451</v>
      </c>
      <c r="N12" s="24"/>
      <c r="O12" s="80"/>
      <c r="P12" s="80"/>
      <c r="Q12" s="80"/>
      <c r="R12" s="80"/>
      <c r="S12" s="80"/>
      <c r="T12" s="80"/>
      <c r="U12" s="80"/>
      <c r="V12" s="80"/>
      <c r="W12" s="80"/>
      <c r="X12" s="80"/>
    </row>
    <row r="13" ht="20.25" customHeight="1" spans="1:24">
      <c r="A13" s="145" t="s">
        <v>70</v>
      </c>
      <c r="B13" s="145" t="s">
        <v>70</v>
      </c>
      <c r="C13" s="145" t="s">
        <v>200</v>
      </c>
      <c r="D13" s="145" t="s">
        <v>201</v>
      </c>
      <c r="E13" s="145" t="s">
        <v>109</v>
      </c>
      <c r="F13" s="145" t="s">
        <v>110</v>
      </c>
      <c r="G13" s="145" t="s">
        <v>202</v>
      </c>
      <c r="H13" s="145" t="s">
        <v>203</v>
      </c>
      <c r="I13" s="80">
        <v>455700</v>
      </c>
      <c r="J13" s="80">
        <v>455700</v>
      </c>
      <c r="K13" s="24"/>
      <c r="L13" s="24"/>
      <c r="M13" s="80">
        <v>455700</v>
      </c>
      <c r="N13" s="24"/>
      <c r="O13" s="80"/>
      <c r="P13" s="80"/>
      <c r="Q13" s="80"/>
      <c r="R13" s="80"/>
      <c r="S13" s="80"/>
      <c r="T13" s="80"/>
      <c r="U13" s="80"/>
      <c r="V13" s="80"/>
      <c r="W13" s="80"/>
      <c r="X13" s="80"/>
    </row>
    <row r="14" ht="20.25" customHeight="1" spans="1:24">
      <c r="A14" s="145" t="s">
        <v>70</v>
      </c>
      <c r="B14" s="145" t="s">
        <v>70</v>
      </c>
      <c r="C14" s="145" t="s">
        <v>200</v>
      </c>
      <c r="D14" s="145" t="s">
        <v>201</v>
      </c>
      <c r="E14" s="145" t="s">
        <v>115</v>
      </c>
      <c r="F14" s="145" t="s">
        <v>116</v>
      </c>
      <c r="G14" s="145" t="s">
        <v>204</v>
      </c>
      <c r="H14" s="145" t="s">
        <v>205</v>
      </c>
      <c r="I14" s="80">
        <v>225120</v>
      </c>
      <c r="J14" s="80">
        <v>225120</v>
      </c>
      <c r="K14" s="24"/>
      <c r="L14" s="24"/>
      <c r="M14" s="80">
        <v>225120</v>
      </c>
      <c r="N14" s="24"/>
      <c r="O14" s="80"/>
      <c r="P14" s="80"/>
      <c r="Q14" s="80"/>
      <c r="R14" s="80"/>
      <c r="S14" s="80"/>
      <c r="T14" s="80"/>
      <c r="U14" s="80"/>
      <c r="V14" s="80"/>
      <c r="W14" s="80"/>
      <c r="X14" s="80"/>
    </row>
    <row r="15" ht="20.25" customHeight="1" spans="1:24">
      <c r="A15" s="145" t="s">
        <v>70</v>
      </c>
      <c r="B15" s="145" t="s">
        <v>70</v>
      </c>
      <c r="C15" s="145" t="s">
        <v>200</v>
      </c>
      <c r="D15" s="145" t="s">
        <v>201</v>
      </c>
      <c r="E15" s="145" t="s">
        <v>117</v>
      </c>
      <c r="F15" s="145" t="s">
        <v>118</v>
      </c>
      <c r="G15" s="145" t="s">
        <v>206</v>
      </c>
      <c r="H15" s="145" t="s">
        <v>207</v>
      </c>
      <c r="I15" s="80">
        <v>142380</v>
      </c>
      <c r="J15" s="80">
        <v>142380</v>
      </c>
      <c r="K15" s="24"/>
      <c r="L15" s="24"/>
      <c r="M15" s="80">
        <v>142380</v>
      </c>
      <c r="N15" s="24"/>
      <c r="O15" s="80"/>
      <c r="P15" s="80"/>
      <c r="Q15" s="80"/>
      <c r="R15" s="80"/>
      <c r="S15" s="80"/>
      <c r="T15" s="80"/>
      <c r="U15" s="80"/>
      <c r="V15" s="80"/>
      <c r="W15" s="80"/>
      <c r="X15" s="80"/>
    </row>
    <row r="16" ht="20.25" customHeight="1" spans="1:24">
      <c r="A16" s="145" t="s">
        <v>70</v>
      </c>
      <c r="B16" s="145" t="s">
        <v>70</v>
      </c>
      <c r="C16" s="145" t="s">
        <v>200</v>
      </c>
      <c r="D16" s="145" t="s">
        <v>201</v>
      </c>
      <c r="E16" s="145" t="s">
        <v>119</v>
      </c>
      <c r="F16" s="145" t="s">
        <v>120</v>
      </c>
      <c r="G16" s="145" t="s">
        <v>208</v>
      </c>
      <c r="H16" s="145" t="s">
        <v>209</v>
      </c>
      <c r="I16" s="80">
        <v>5124</v>
      </c>
      <c r="J16" s="80">
        <v>5124</v>
      </c>
      <c r="K16" s="24"/>
      <c r="L16" s="24"/>
      <c r="M16" s="80">
        <v>5124</v>
      </c>
      <c r="N16" s="24"/>
      <c r="O16" s="80"/>
      <c r="P16" s="80"/>
      <c r="Q16" s="80"/>
      <c r="R16" s="80"/>
      <c r="S16" s="80"/>
      <c r="T16" s="80"/>
      <c r="U16" s="80"/>
      <c r="V16" s="80"/>
      <c r="W16" s="80"/>
      <c r="X16" s="80"/>
    </row>
    <row r="17" ht="20.25" customHeight="1" spans="1:24">
      <c r="A17" s="145" t="s">
        <v>70</v>
      </c>
      <c r="B17" s="145" t="s">
        <v>70</v>
      </c>
      <c r="C17" s="145" t="s">
        <v>200</v>
      </c>
      <c r="D17" s="145" t="s">
        <v>201</v>
      </c>
      <c r="E17" s="145" t="s">
        <v>119</v>
      </c>
      <c r="F17" s="145" t="s">
        <v>120</v>
      </c>
      <c r="G17" s="145" t="s">
        <v>208</v>
      </c>
      <c r="H17" s="145" t="s">
        <v>209</v>
      </c>
      <c r="I17" s="80">
        <v>10458</v>
      </c>
      <c r="J17" s="80">
        <v>10458</v>
      </c>
      <c r="K17" s="24"/>
      <c r="L17" s="24"/>
      <c r="M17" s="80">
        <v>10458</v>
      </c>
      <c r="N17" s="24"/>
      <c r="O17" s="80"/>
      <c r="P17" s="80"/>
      <c r="Q17" s="80"/>
      <c r="R17" s="80"/>
      <c r="S17" s="80"/>
      <c r="T17" s="80"/>
      <c r="U17" s="80"/>
      <c r="V17" s="80"/>
      <c r="W17" s="80"/>
      <c r="X17" s="80"/>
    </row>
    <row r="18" ht="20.25" customHeight="1" spans="1:24">
      <c r="A18" s="145" t="s">
        <v>70</v>
      </c>
      <c r="B18" s="145" t="s">
        <v>70</v>
      </c>
      <c r="C18" s="145" t="s">
        <v>210</v>
      </c>
      <c r="D18" s="145" t="s">
        <v>211</v>
      </c>
      <c r="E18" s="145" t="s">
        <v>101</v>
      </c>
      <c r="F18" s="145" t="s">
        <v>102</v>
      </c>
      <c r="G18" s="145" t="s">
        <v>212</v>
      </c>
      <c r="H18" s="145" t="s">
        <v>213</v>
      </c>
      <c r="I18" s="80">
        <v>226800</v>
      </c>
      <c r="J18" s="80">
        <v>226800</v>
      </c>
      <c r="K18" s="24"/>
      <c r="L18" s="24"/>
      <c r="M18" s="80">
        <v>226800</v>
      </c>
      <c r="N18" s="24"/>
      <c r="O18" s="80"/>
      <c r="P18" s="80"/>
      <c r="Q18" s="80"/>
      <c r="R18" s="80"/>
      <c r="S18" s="80"/>
      <c r="T18" s="80"/>
      <c r="U18" s="80"/>
      <c r="V18" s="80"/>
      <c r="W18" s="80"/>
      <c r="X18" s="80"/>
    </row>
    <row r="19" ht="20.25" customHeight="1" spans="1:24">
      <c r="A19" s="145" t="s">
        <v>70</v>
      </c>
      <c r="B19" s="145" t="s">
        <v>70</v>
      </c>
      <c r="C19" s="145" t="s">
        <v>214</v>
      </c>
      <c r="D19" s="145" t="s">
        <v>215</v>
      </c>
      <c r="E19" s="145" t="s">
        <v>101</v>
      </c>
      <c r="F19" s="145" t="s">
        <v>102</v>
      </c>
      <c r="G19" s="145" t="s">
        <v>216</v>
      </c>
      <c r="H19" s="145" t="s">
        <v>215</v>
      </c>
      <c r="I19" s="80">
        <v>20508.24</v>
      </c>
      <c r="J19" s="80">
        <v>20508.24</v>
      </c>
      <c r="K19" s="24"/>
      <c r="L19" s="24"/>
      <c r="M19" s="80">
        <v>20508.24</v>
      </c>
      <c r="N19" s="24"/>
      <c r="O19" s="80"/>
      <c r="P19" s="80"/>
      <c r="Q19" s="80"/>
      <c r="R19" s="80"/>
      <c r="S19" s="80"/>
      <c r="T19" s="80"/>
      <c r="U19" s="80"/>
      <c r="V19" s="80"/>
      <c r="W19" s="80"/>
      <c r="X19" s="80"/>
    </row>
    <row r="20" ht="20.25" customHeight="1" spans="1:24">
      <c r="A20" s="145" t="s">
        <v>70</v>
      </c>
      <c r="B20" s="145" t="s">
        <v>70</v>
      </c>
      <c r="C20" s="145" t="s">
        <v>217</v>
      </c>
      <c r="D20" s="145" t="s">
        <v>218</v>
      </c>
      <c r="E20" s="145" t="s">
        <v>101</v>
      </c>
      <c r="F20" s="145" t="s">
        <v>102</v>
      </c>
      <c r="G20" s="145" t="s">
        <v>219</v>
      </c>
      <c r="H20" s="145" t="s">
        <v>220</v>
      </c>
      <c r="I20" s="80">
        <v>47829</v>
      </c>
      <c r="J20" s="80">
        <v>47829</v>
      </c>
      <c r="K20" s="24"/>
      <c r="L20" s="24"/>
      <c r="M20" s="80">
        <v>47829</v>
      </c>
      <c r="N20" s="24"/>
      <c r="O20" s="80"/>
      <c r="P20" s="80"/>
      <c r="Q20" s="80"/>
      <c r="R20" s="80"/>
      <c r="S20" s="80"/>
      <c r="T20" s="80"/>
      <c r="U20" s="80"/>
      <c r="V20" s="80"/>
      <c r="W20" s="80"/>
      <c r="X20" s="80"/>
    </row>
    <row r="21" ht="20.25" customHeight="1" spans="1:24">
      <c r="A21" s="145" t="s">
        <v>70</v>
      </c>
      <c r="B21" s="145" t="s">
        <v>70</v>
      </c>
      <c r="C21" s="145" t="s">
        <v>217</v>
      </c>
      <c r="D21" s="145" t="s">
        <v>218</v>
      </c>
      <c r="E21" s="145" t="s">
        <v>101</v>
      </c>
      <c r="F21" s="145" t="s">
        <v>102</v>
      </c>
      <c r="G21" s="145" t="s">
        <v>219</v>
      </c>
      <c r="H21" s="145" t="s">
        <v>220</v>
      </c>
      <c r="I21" s="80">
        <v>5000</v>
      </c>
      <c r="J21" s="80">
        <v>5000</v>
      </c>
      <c r="K21" s="24"/>
      <c r="L21" s="24"/>
      <c r="M21" s="80">
        <v>5000</v>
      </c>
      <c r="N21" s="24"/>
      <c r="O21" s="80"/>
      <c r="P21" s="80"/>
      <c r="Q21" s="80"/>
      <c r="R21" s="80"/>
      <c r="S21" s="80"/>
      <c r="T21" s="80"/>
      <c r="U21" s="80"/>
      <c r="V21" s="80"/>
      <c r="W21" s="80"/>
      <c r="X21" s="80"/>
    </row>
    <row r="22" ht="20.25" customHeight="1" spans="1:24">
      <c r="A22" s="145" t="s">
        <v>70</v>
      </c>
      <c r="B22" s="145" t="s">
        <v>70</v>
      </c>
      <c r="C22" s="145" t="s">
        <v>217</v>
      </c>
      <c r="D22" s="145" t="s">
        <v>218</v>
      </c>
      <c r="E22" s="145" t="s">
        <v>101</v>
      </c>
      <c r="F22" s="145" t="s">
        <v>102</v>
      </c>
      <c r="G22" s="145" t="s">
        <v>221</v>
      </c>
      <c r="H22" s="145" t="s">
        <v>222</v>
      </c>
      <c r="I22" s="80">
        <v>5000</v>
      </c>
      <c r="J22" s="80">
        <v>5000</v>
      </c>
      <c r="K22" s="24"/>
      <c r="L22" s="24"/>
      <c r="M22" s="80">
        <v>5000</v>
      </c>
      <c r="N22" s="24"/>
      <c r="O22" s="80"/>
      <c r="P22" s="80"/>
      <c r="Q22" s="80"/>
      <c r="R22" s="80"/>
      <c r="S22" s="80"/>
      <c r="T22" s="80"/>
      <c r="U22" s="80"/>
      <c r="V22" s="80"/>
      <c r="W22" s="80"/>
      <c r="X22" s="80"/>
    </row>
    <row r="23" ht="20.25" customHeight="1" spans="1:24">
      <c r="A23" s="145" t="s">
        <v>70</v>
      </c>
      <c r="B23" s="145" t="s">
        <v>70</v>
      </c>
      <c r="C23" s="145" t="s">
        <v>217</v>
      </c>
      <c r="D23" s="145" t="s">
        <v>218</v>
      </c>
      <c r="E23" s="145" t="s">
        <v>101</v>
      </c>
      <c r="F23" s="145" t="s">
        <v>102</v>
      </c>
      <c r="G23" s="145" t="s">
        <v>223</v>
      </c>
      <c r="H23" s="145" t="s">
        <v>224</v>
      </c>
      <c r="I23" s="80">
        <v>21693</v>
      </c>
      <c r="J23" s="80">
        <v>21693</v>
      </c>
      <c r="K23" s="24"/>
      <c r="L23" s="24"/>
      <c r="M23" s="80">
        <v>21693</v>
      </c>
      <c r="N23" s="24"/>
      <c r="O23" s="80"/>
      <c r="P23" s="80"/>
      <c r="Q23" s="80"/>
      <c r="R23" s="80"/>
      <c r="S23" s="80"/>
      <c r="T23" s="80"/>
      <c r="U23" s="80"/>
      <c r="V23" s="80"/>
      <c r="W23" s="80"/>
      <c r="X23" s="80"/>
    </row>
    <row r="24" ht="20.25" customHeight="1" spans="1:24">
      <c r="A24" s="145" t="s">
        <v>70</v>
      </c>
      <c r="B24" s="145" t="s">
        <v>70</v>
      </c>
      <c r="C24" s="145" t="s">
        <v>217</v>
      </c>
      <c r="D24" s="145" t="s">
        <v>218</v>
      </c>
      <c r="E24" s="145" t="s">
        <v>101</v>
      </c>
      <c r="F24" s="145" t="s">
        <v>102</v>
      </c>
      <c r="G24" s="145" t="s">
        <v>225</v>
      </c>
      <c r="H24" s="145" t="s">
        <v>226</v>
      </c>
      <c r="I24" s="80">
        <v>44100</v>
      </c>
      <c r="J24" s="80">
        <v>44100</v>
      </c>
      <c r="K24" s="24"/>
      <c r="L24" s="24"/>
      <c r="M24" s="80">
        <v>44100</v>
      </c>
      <c r="N24" s="24"/>
      <c r="O24" s="80"/>
      <c r="P24" s="80"/>
      <c r="Q24" s="80"/>
      <c r="R24" s="80"/>
      <c r="S24" s="80"/>
      <c r="T24" s="80"/>
      <c r="U24" s="80"/>
      <c r="V24" s="80"/>
      <c r="W24" s="80"/>
      <c r="X24" s="80"/>
    </row>
    <row r="25" ht="20.25" customHeight="1" spans="1:24">
      <c r="A25" s="145" t="s">
        <v>70</v>
      </c>
      <c r="B25" s="145" t="s">
        <v>70</v>
      </c>
      <c r="C25" s="145" t="s">
        <v>217</v>
      </c>
      <c r="D25" s="145" t="s">
        <v>218</v>
      </c>
      <c r="E25" s="145" t="s">
        <v>101</v>
      </c>
      <c r="F25" s="145" t="s">
        <v>102</v>
      </c>
      <c r="G25" s="145" t="s">
        <v>227</v>
      </c>
      <c r="H25" s="145" t="s">
        <v>228</v>
      </c>
      <c r="I25" s="80">
        <v>33600</v>
      </c>
      <c r="J25" s="80">
        <v>33600</v>
      </c>
      <c r="K25" s="24"/>
      <c r="L25" s="24"/>
      <c r="M25" s="80">
        <v>33600</v>
      </c>
      <c r="N25" s="24"/>
      <c r="O25" s="80"/>
      <c r="P25" s="80"/>
      <c r="Q25" s="80"/>
      <c r="R25" s="80"/>
      <c r="S25" s="80"/>
      <c r="T25" s="80"/>
      <c r="U25" s="80"/>
      <c r="V25" s="80"/>
      <c r="W25" s="80"/>
      <c r="X25" s="80"/>
    </row>
    <row r="26" ht="20.25" customHeight="1" spans="1:24">
      <c r="A26" s="145" t="s">
        <v>70</v>
      </c>
      <c r="B26" s="145" t="s">
        <v>70</v>
      </c>
      <c r="C26" s="145" t="s">
        <v>217</v>
      </c>
      <c r="D26" s="145" t="s">
        <v>218</v>
      </c>
      <c r="E26" s="145" t="s">
        <v>101</v>
      </c>
      <c r="F26" s="145" t="s">
        <v>102</v>
      </c>
      <c r="G26" s="145" t="s">
        <v>229</v>
      </c>
      <c r="H26" s="145" t="s">
        <v>230</v>
      </c>
      <c r="I26" s="80">
        <v>50000</v>
      </c>
      <c r="J26" s="80">
        <v>50000</v>
      </c>
      <c r="K26" s="24"/>
      <c r="L26" s="24"/>
      <c r="M26" s="80">
        <v>50000</v>
      </c>
      <c r="N26" s="24"/>
      <c r="O26" s="80"/>
      <c r="P26" s="80"/>
      <c r="Q26" s="80"/>
      <c r="R26" s="80"/>
      <c r="S26" s="80"/>
      <c r="T26" s="80"/>
      <c r="U26" s="80"/>
      <c r="V26" s="80"/>
      <c r="W26" s="80"/>
      <c r="X26" s="80"/>
    </row>
    <row r="27" ht="20.25" customHeight="1" spans="1:24">
      <c r="A27" s="145" t="s">
        <v>70</v>
      </c>
      <c r="B27" s="145" t="s">
        <v>70</v>
      </c>
      <c r="C27" s="145" t="s">
        <v>217</v>
      </c>
      <c r="D27" s="145" t="s">
        <v>218</v>
      </c>
      <c r="E27" s="145" t="s">
        <v>101</v>
      </c>
      <c r="F27" s="145" t="s">
        <v>102</v>
      </c>
      <c r="G27" s="145" t="s">
        <v>231</v>
      </c>
      <c r="H27" s="145" t="s">
        <v>232</v>
      </c>
      <c r="I27" s="80">
        <v>8400</v>
      </c>
      <c r="J27" s="80">
        <v>8400</v>
      </c>
      <c r="K27" s="24"/>
      <c r="L27" s="24"/>
      <c r="M27" s="80">
        <v>8400</v>
      </c>
      <c r="N27" s="24"/>
      <c r="O27" s="80"/>
      <c r="P27" s="80"/>
      <c r="Q27" s="80"/>
      <c r="R27" s="80"/>
      <c r="S27" s="80"/>
      <c r="T27" s="80"/>
      <c r="U27" s="80"/>
      <c r="V27" s="80"/>
      <c r="W27" s="80"/>
      <c r="X27" s="80"/>
    </row>
    <row r="28" ht="20.25" customHeight="1" spans="1:24">
      <c r="A28" s="145" t="s">
        <v>70</v>
      </c>
      <c r="B28" s="145" t="s">
        <v>70</v>
      </c>
      <c r="C28" s="145" t="s">
        <v>217</v>
      </c>
      <c r="D28" s="145" t="s">
        <v>218</v>
      </c>
      <c r="E28" s="145" t="s">
        <v>101</v>
      </c>
      <c r="F28" s="145" t="s">
        <v>102</v>
      </c>
      <c r="G28" s="145" t="s">
        <v>233</v>
      </c>
      <c r="H28" s="145" t="s">
        <v>234</v>
      </c>
      <c r="I28" s="80">
        <v>63000</v>
      </c>
      <c r="J28" s="80">
        <v>63000</v>
      </c>
      <c r="K28" s="24"/>
      <c r="L28" s="24"/>
      <c r="M28" s="80">
        <v>63000</v>
      </c>
      <c r="N28" s="24"/>
      <c r="O28" s="80"/>
      <c r="P28" s="80"/>
      <c r="Q28" s="80"/>
      <c r="R28" s="80"/>
      <c r="S28" s="80"/>
      <c r="T28" s="80"/>
      <c r="U28" s="80"/>
      <c r="V28" s="80"/>
      <c r="W28" s="80"/>
      <c r="X28" s="80"/>
    </row>
    <row r="29" ht="20.25" customHeight="1" spans="1:24">
      <c r="A29" s="145" t="s">
        <v>70</v>
      </c>
      <c r="B29" s="145" t="s">
        <v>70</v>
      </c>
      <c r="C29" s="145" t="s">
        <v>217</v>
      </c>
      <c r="D29" s="145" t="s">
        <v>218</v>
      </c>
      <c r="E29" s="145" t="s">
        <v>101</v>
      </c>
      <c r="F29" s="145" t="s">
        <v>102</v>
      </c>
      <c r="G29" s="145" t="s">
        <v>212</v>
      </c>
      <c r="H29" s="145" t="s">
        <v>213</v>
      </c>
      <c r="I29" s="80">
        <v>22680</v>
      </c>
      <c r="J29" s="80">
        <v>22680</v>
      </c>
      <c r="K29" s="24"/>
      <c r="L29" s="24"/>
      <c r="M29" s="80">
        <v>22680</v>
      </c>
      <c r="N29" s="24"/>
      <c r="O29" s="80"/>
      <c r="P29" s="80"/>
      <c r="Q29" s="80"/>
      <c r="R29" s="80"/>
      <c r="S29" s="80"/>
      <c r="T29" s="80"/>
      <c r="U29" s="80"/>
      <c r="V29" s="80"/>
      <c r="W29" s="80"/>
      <c r="X29" s="80"/>
    </row>
    <row r="30" ht="20.25" customHeight="1" spans="1:24">
      <c r="A30" s="145" t="s">
        <v>70</v>
      </c>
      <c r="B30" s="145" t="s">
        <v>70</v>
      </c>
      <c r="C30" s="145" t="s">
        <v>235</v>
      </c>
      <c r="D30" s="145" t="s">
        <v>126</v>
      </c>
      <c r="E30" s="145" t="s">
        <v>125</v>
      </c>
      <c r="F30" s="145" t="s">
        <v>126</v>
      </c>
      <c r="G30" s="145" t="s">
        <v>236</v>
      </c>
      <c r="H30" s="145" t="s">
        <v>126</v>
      </c>
      <c r="I30" s="80">
        <v>504000</v>
      </c>
      <c r="J30" s="80">
        <v>504000</v>
      </c>
      <c r="K30" s="24"/>
      <c r="L30" s="24"/>
      <c r="M30" s="80">
        <v>504000</v>
      </c>
      <c r="N30" s="24"/>
      <c r="O30" s="80"/>
      <c r="P30" s="80"/>
      <c r="Q30" s="80"/>
      <c r="R30" s="80"/>
      <c r="S30" s="80"/>
      <c r="T30" s="80"/>
      <c r="U30" s="80"/>
      <c r="V30" s="80"/>
      <c r="W30" s="80"/>
      <c r="X30" s="80"/>
    </row>
    <row r="31" ht="20.25" customHeight="1" spans="1:24">
      <c r="A31" s="145" t="s">
        <v>70</v>
      </c>
      <c r="B31" s="145" t="s">
        <v>70</v>
      </c>
      <c r="C31" s="145" t="s">
        <v>237</v>
      </c>
      <c r="D31" s="145" t="s">
        <v>170</v>
      </c>
      <c r="E31" s="145" t="s">
        <v>101</v>
      </c>
      <c r="F31" s="145" t="s">
        <v>102</v>
      </c>
      <c r="G31" s="145" t="s">
        <v>238</v>
      </c>
      <c r="H31" s="145" t="s">
        <v>170</v>
      </c>
      <c r="I31" s="80">
        <v>2000</v>
      </c>
      <c r="J31" s="80">
        <v>2000</v>
      </c>
      <c r="K31" s="24"/>
      <c r="L31" s="24"/>
      <c r="M31" s="80">
        <v>2000</v>
      </c>
      <c r="N31" s="24"/>
      <c r="O31" s="80"/>
      <c r="P31" s="80"/>
      <c r="Q31" s="80"/>
      <c r="R31" s="80"/>
      <c r="S31" s="80"/>
      <c r="T31" s="80"/>
      <c r="U31" s="80"/>
      <c r="V31" s="80"/>
      <c r="W31" s="80"/>
      <c r="X31" s="80"/>
    </row>
    <row r="32" ht="20.25" customHeight="1" spans="1:24">
      <c r="A32" s="145" t="s">
        <v>70</v>
      </c>
      <c r="B32" s="145" t="s">
        <v>70</v>
      </c>
      <c r="C32" s="145" t="s">
        <v>239</v>
      </c>
      <c r="D32" s="145" t="s">
        <v>240</v>
      </c>
      <c r="E32" s="145" t="s">
        <v>101</v>
      </c>
      <c r="F32" s="145" t="s">
        <v>102</v>
      </c>
      <c r="G32" s="145" t="s">
        <v>198</v>
      </c>
      <c r="H32" s="145" t="s">
        <v>199</v>
      </c>
      <c r="I32" s="80">
        <v>420000</v>
      </c>
      <c r="J32" s="80">
        <v>420000</v>
      </c>
      <c r="K32" s="24"/>
      <c r="L32" s="24"/>
      <c r="M32" s="80">
        <v>420000</v>
      </c>
      <c r="N32" s="24"/>
      <c r="O32" s="80"/>
      <c r="P32" s="80"/>
      <c r="Q32" s="80"/>
      <c r="R32" s="80"/>
      <c r="S32" s="80"/>
      <c r="T32" s="80"/>
      <c r="U32" s="80"/>
      <c r="V32" s="80"/>
      <c r="W32" s="80"/>
      <c r="X32" s="80"/>
    </row>
    <row r="33" ht="20.25" customHeight="1" spans="1:24">
      <c r="A33" s="145" t="s">
        <v>70</v>
      </c>
      <c r="B33" s="145" t="s">
        <v>70</v>
      </c>
      <c r="C33" s="145" t="s">
        <v>239</v>
      </c>
      <c r="D33" s="145" t="s">
        <v>240</v>
      </c>
      <c r="E33" s="145" t="s">
        <v>101</v>
      </c>
      <c r="F33" s="145" t="s">
        <v>102</v>
      </c>
      <c r="G33" s="145" t="s">
        <v>198</v>
      </c>
      <c r="H33" s="145" t="s">
        <v>199</v>
      </c>
      <c r="I33" s="80">
        <v>583200</v>
      </c>
      <c r="J33" s="80">
        <v>583200</v>
      </c>
      <c r="K33" s="24"/>
      <c r="L33" s="24"/>
      <c r="M33" s="80">
        <v>583200</v>
      </c>
      <c r="N33" s="24"/>
      <c r="O33" s="80"/>
      <c r="P33" s="80"/>
      <c r="Q33" s="80"/>
      <c r="R33" s="80"/>
      <c r="S33" s="80"/>
      <c r="T33" s="80"/>
      <c r="U33" s="80"/>
      <c r="V33" s="80"/>
      <c r="W33" s="80"/>
      <c r="X33" s="80"/>
    </row>
    <row r="34" ht="17.25" customHeight="1" spans="1:24">
      <c r="A34" s="33" t="s">
        <v>165</v>
      </c>
      <c r="B34" s="34"/>
      <c r="C34" s="146"/>
      <c r="D34" s="146"/>
      <c r="E34" s="146"/>
      <c r="F34" s="146"/>
      <c r="G34" s="146"/>
      <c r="H34" s="147"/>
      <c r="I34" s="80">
        <v>5998171.24</v>
      </c>
      <c r="J34" s="80">
        <v>5998171.24</v>
      </c>
      <c r="K34" s="80"/>
      <c r="L34" s="80"/>
      <c r="M34" s="80">
        <v>5998171.24</v>
      </c>
      <c r="N34" s="80"/>
      <c r="O34" s="80"/>
      <c r="P34" s="80"/>
      <c r="Q34" s="80"/>
      <c r="R34" s="80"/>
      <c r="S34" s="80"/>
      <c r="T34" s="80"/>
      <c r="U34" s="80"/>
      <c r="V34" s="80"/>
      <c r="W34" s="80"/>
      <c r="X34" s="80"/>
    </row>
  </sheetData>
  <mergeCells count="31">
    <mergeCell ref="A3:X3"/>
    <mergeCell ref="A4:H4"/>
    <mergeCell ref="I5:X5"/>
    <mergeCell ref="J6:N6"/>
    <mergeCell ref="O6:Q6"/>
    <mergeCell ref="S6:X6"/>
    <mergeCell ref="A34:H3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pane ySplit="1" topLeftCell="A2" activePane="bottomLeft" state="frozen"/>
      <selection/>
      <selection pane="bottomLeft" activeCell="A4" sqref="A4:H4"/>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2"/>
      <c r="F2" s="2"/>
      <c r="G2" s="2"/>
      <c r="H2" s="2"/>
      <c r="U2" s="135"/>
      <c r="W2" s="140" t="s">
        <v>241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"单位名称："&amp;"中共昆明市委网络安全和信息化委员会办公室（本级）"</f>
        <v>单位名称：中共昆明市委网络安全和信息化委员会办公室（本级）</v>
      </c>
      <c r="B4" s="6"/>
      <c r="C4" s="6"/>
      <c r="D4" s="6"/>
      <c r="E4" s="6"/>
      <c r="F4" s="6"/>
      <c r="G4" s="6"/>
      <c r="H4" s="6"/>
      <c r="I4" s="7"/>
      <c r="J4" s="7"/>
      <c r="K4" s="7"/>
      <c r="L4" s="7"/>
      <c r="M4" s="7"/>
      <c r="N4" s="7"/>
      <c r="O4" s="7"/>
      <c r="P4" s="7"/>
      <c r="Q4" s="7"/>
      <c r="U4" s="135"/>
      <c r="W4" s="118" t="s">
        <v>1</v>
      </c>
    </row>
    <row r="5" ht="21.75" customHeight="1" spans="1:23">
      <c r="A5" s="9" t="s">
        <v>242</v>
      </c>
      <c r="B5" s="10" t="s">
        <v>176</v>
      </c>
      <c r="C5" s="9" t="s">
        <v>177</v>
      </c>
      <c r="D5" s="9" t="s">
        <v>243</v>
      </c>
      <c r="E5" s="10" t="s">
        <v>178</v>
      </c>
      <c r="F5" s="10" t="s">
        <v>179</v>
      </c>
      <c r="G5" s="10" t="s">
        <v>244</v>
      </c>
      <c r="H5" s="10" t="s">
        <v>245</v>
      </c>
      <c r="I5" s="28" t="s">
        <v>55</v>
      </c>
      <c r="J5" s="11" t="s">
        <v>246</v>
      </c>
      <c r="K5" s="12"/>
      <c r="L5" s="12"/>
      <c r="M5" s="13"/>
      <c r="N5" s="11" t="s">
        <v>184</v>
      </c>
      <c r="O5" s="12"/>
      <c r="P5" s="13"/>
      <c r="Q5" s="10" t="s">
        <v>61</v>
      </c>
      <c r="R5" s="11" t="s">
        <v>62</v>
      </c>
      <c r="S5" s="12"/>
      <c r="T5" s="12"/>
      <c r="U5" s="12"/>
      <c r="V5" s="12"/>
      <c r="W5" s="13"/>
    </row>
    <row r="6" ht="21.75" customHeight="1" spans="1:23">
      <c r="A6" s="14"/>
      <c r="B6" s="29"/>
      <c r="C6" s="14"/>
      <c r="D6" s="14"/>
      <c r="E6" s="15"/>
      <c r="F6" s="15"/>
      <c r="G6" s="15"/>
      <c r="H6" s="15"/>
      <c r="I6" s="29"/>
      <c r="J6" s="136" t="s">
        <v>58</v>
      </c>
      <c r="K6" s="137"/>
      <c r="L6" s="10" t="s">
        <v>59</v>
      </c>
      <c r="M6" s="10" t="s">
        <v>60</v>
      </c>
      <c r="N6" s="10" t="s">
        <v>58</v>
      </c>
      <c r="O6" s="10" t="s">
        <v>59</v>
      </c>
      <c r="P6" s="10" t="s">
        <v>60</v>
      </c>
      <c r="Q6" s="15"/>
      <c r="R6" s="10" t="s">
        <v>57</v>
      </c>
      <c r="S6" s="10" t="s">
        <v>64</v>
      </c>
      <c r="T6" s="10" t="s">
        <v>190</v>
      </c>
      <c r="U6" s="10" t="s">
        <v>66</v>
      </c>
      <c r="V6" s="10" t="s">
        <v>67</v>
      </c>
      <c r="W6" s="10" t="s">
        <v>68</v>
      </c>
    </row>
    <row r="7" ht="21" customHeight="1" spans="1:23">
      <c r="A7" s="29"/>
      <c r="B7" s="29"/>
      <c r="C7" s="29"/>
      <c r="D7" s="29"/>
      <c r="E7" s="29"/>
      <c r="F7" s="29"/>
      <c r="G7" s="29"/>
      <c r="H7" s="29"/>
      <c r="I7" s="29"/>
      <c r="J7" s="138" t="s">
        <v>57</v>
      </c>
      <c r="K7" s="139"/>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247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248</v>
      </c>
      <c r="B10" s="69" t="s">
        <v>249</v>
      </c>
      <c r="C10" s="69" t="s">
        <v>250</v>
      </c>
      <c r="D10" s="69" t="s">
        <v>70</v>
      </c>
      <c r="E10" s="69" t="s">
        <v>103</v>
      </c>
      <c r="F10" s="69" t="s">
        <v>104</v>
      </c>
      <c r="G10" s="69" t="s">
        <v>219</v>
      </c>
      <c r="H10" s="69" t="s">
        <v>220</v>
      </c>
      <c r="I10" s="80">
        <v>1090000</v>
      </c>
      <c r="J10" s="80">
        <v>1090000</v>
      </c>
      <c r="K10" s="80">
        <v>1090000</v>
      </c>
      <c r="L10" s="80"/>
      <c r="M10" s="80"/>
      <c r="N10" s="80"/>
      <c r="O10" s="80"/>
      <c r="P10" s="80"/>
      <c r="Q10" s="80"/>
      <c r="R10" s="80"/>
      <c r="S10" s="80"/>
      <c r="T10" s="80"/>
      <c r="U10" s="80"/>
      <c r="V10" s="80"/>
      <c r="W10" s="80"/>
    </row>
    <row r="11" ht="21.75" customHeight="1" spans="1:23">
      <c r="A11" s="69" t="s">
        <v>248</v>
      </c>
      <c r="B11" s="69" t="s">
        <v>249</v>
      </c>
      <c r="C11" s="69" t="s">
        <v>250</v>
      </c>
      <c r="D11" s="69" t="s">
        <v>70</v>
      </c>
      <c r="E11" s="69" t="s">
        <v>103</v>
      </c>
      <c r="F11" s="69" t="s">
        <v>104</v>
      </c>
      <c r="G11" s="69" t="s">
        <v>227</v>
      </c>
      <c r="H11" s="69" t="s">
        <v>228</v>
      </c>
      <c r="I11" s="80">
        <v>130000</v>
      </c>
      <c r="J11" s="80">
        <v>130000</v>
      </c>
      <c r="K11" s="80">
        <v>130000</v>
      </c>
      <c r="L11" s="80"/>
      <c r="M11" s="80"/>
      <c r="N11" s="80"/>
      <c r="O11" s="80"/>
      <c r="P11" s="80"/>
      <c r="Q11" s="80"/>
      <c r="R11" s="80"/>
      <c r="S11" s="80"/>
      <c r="T11" s="80"/>
      <c r="U11" s="80"/>
      <c r="V11" s="80"/>
      <c r="W11" s="80"/>
    </row>
    <row r="12" ht="21.75" customHeight="1" spans="1:23">
      <c r="A12" s="69" t="s">
        <v>248</v>
      </c>
      <c r="B12" s="69" t="s">
        <v>249</v>
      </c>
      <c r="C12" s="69" t="s">
        <v>250</v>
      </c>
      <c r="D12" s="69" t="s">
        <v>70</v>
      </c>
      <c r="E12" s="69" t="s">
        <v>103</v>
      </c>
      <c r="F12" s="69" t="s">
        <v>104</v>
      </c>
      <c r="G12" s="69" t="s">
        <v>251</v>
      </c>
      <c r="H12" s="69" t="s">
        <v>252</v>
      </c>
      <c r="I12" s="80">
        <v>830000</v>
      </c>
      <c r="J12" s="80">
        <v>830000</v>
      </c>
      <c r="K12" s="80">
        <v>830000</v>
      </c>
      <c r="L12" s="80"/>
      <c r="M12" s="80"/>
      <c r="N12" s="80"/>
      <c r="O12" s="80"/>
      <c r="P12" s="80"/>
      <c r="Q12" s="80"/>
      <c r="R12" s="80"/>
      <c r="S12" s="80"/>
      <c r="T12" s="80"/>
      <c r="U12" s="80"/>
      <c r="V12" s="80"/>
      <c r="W12" s="80"/>
    </row>
    <row r="13" ht="21.75" customHeight="1" spans="1:23">
      <c r="A13" s="69" t="s">
        <v>248</v>
      </c>
      <c r="B13" s="69" t="s">
        <v>253</v>
      </c>
      <c r="C13" s="69" t="s">
        <v>254</v>
      </c>
      <c r="D13" s="69" t="s">
        <v>70</v>
      </c>
      <c r="E13" s="69" t="s">
        <v>103</v>
      </c>
      <c r="F13" s="69" t="s">
        <v>104</v>
      </c>
      <c r="G13" s="69" t="s">
        <v>219</v>
      </c>
      <c r="H13" s="69" t="s">
        <v>220</v>
      </c>
      <c r="I13" s="80">
        <v>2300000</v>
      </c>
      <c r="J13" s="80">
        <v>2300000</v>
      </c>
      <c r="K13" s="80">
        <v>2300000</v>
      </c>
      <c r="L13" s="80"/>
      <c r="M13" s="80"/>
      <c r="N13" s="80"/>
      <c r="O13" s="80"/>
      <c r="P13" s="80"/>
      <c r="Q13" s="80"/>
      <c r="R13" s="80"/>
      <c r="S13" s="80"/>
      <c r="T13" s="80"/>
      <c r="U13" s="80"/>
      <c r="V13" s="80"/>
      <c r="W13" s="80"/>
    </row>
    <row r="14" ht="21.75" customHeight="1" spans="1:23">
      <c r="A14" s="69" t="s">
        <v>248</v>
      </c>
      <c r="B14" s="69" t="s">
        <v>255</v>
      </c>
      <c r="C14" s="69" t="s">
        <v>256</v>
      </c>
      <c r="D14" s="69" t="s">
        <v>70</v>
      </c>
      <c r="E14" s="69" t="s">
        <v>103</v>
      </c>
      <c r="F14" s="69" t="s">
        <v>104</v>
      </c>
      <c r="G14" s="69" t="s">
        <v>219</v>
      </c>
      <c r="H14" s="69" t="s">
        <v>220</v>
      </c>
      <c r="I14" s="80">
        <v>360000</v>
      </c>
      <c r="J14" s="80">
        <v>360000</v>
      </c>
      <c r="K14" s="80">
        <v>360000</v>
      </c>
      <c r="L14" s="80"/>
      <c r="M14" s="80"/>
      <c r="N14" s="80"/>
      <c r="O14" s="80"/>
      <c r="P14" s="80"/>
      <c r="Q14" s="80"/>
      <c r="R14" s="80"/>
      <c r="S14" s="80"/>
      <c r="T14" s="80"/>
      <c r="U14" s="80"/>
      <c r="V14" s="80"/>
      <c r="W14" s="80"/>
    </row>
    <row r="15" ht="18.75" customHeight="1" spans="1:23">
      <c r="A15" s="33" t="s">
        <v>165</v>
      </c>
      <c r="B15" s="34"/>
      <c r="C15" s="34"/>
      <c r="D15" s="34"/>
      <c r="E15" s="34"/>
      <c r="F15" s="34"/>
      <c r="G15" s="34"/>
      <c r="H15" s="35"/>
      <c r="I15" s="80">
        <v>4710000</v>
      </c>
      <c r="J15" s="80">
        <v>4710000</v>
      </c>
      <c r="K15" s="80">
        <v>4710000</v>
      </c>
      <c r="L15" s="80"/>
      <c r="M15" s="80"/>
      <c r="N15" s="80"/>
      <c r="O15" s="80"/>
      <c r="P15" s="80"/>
      <c r="Q15" s="80"/>
      <c r="R15" s="80"/>
      <c r="S15" s="80"/>
      <c r="T15" s="80"/>
      <c r="U15" s="80"/>
      <c r="V15" s="80"/>
      <c r="W15" s="80"/>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4"/>
  <sheetViews>
    <sheetView showZeros="0" workbookViewId="0">
      <pane ySplit="1" topLeftCell="A2" activePane="bottomLeft" state="frozen"/>
      <selection/>
      <selection pane="bottomLeft" activeCell="A4" sqref="A4:H4"/>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3" t="s">
        <v>257</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"单位名称："&amp;"中共昆明市委网络安全和信息化委员会办公室（本级）"</f>
        <v>单位名称：中共昆明市委网络安全和信息化委员会办公室（本级）</v>
      </c>
    </row>
    <row r="5" ht="44.25" customHeight="1" spans="1:10">
      <c r="A5" s="67" t="s">
        <v>177</v>
      </c>
      <c r="B5" s="67" t="s">
        <v>258</v>
      </c>
      <c r="C5" s="67" t="s">
        <v>259</v>
      </c>
      <c r="D5" s="67" t="s">
        <v>260</v>
      </c>
      <c r="E5" s="67" t="s">
        <v>261</v>
      </c>
      <c r="F5" s="68" t="s">
        <v>262</v>
      </c>
      <c r="G5" s="67" t="s">
        <v>263</v>
      </c>
      <c r="H5" s="68" t="s">
        <v>264</v>
      </c>
      <c r="I5" s="68" t="s">
        <v>265</v>
      </c>
      <c r="J5" s="67" t="s">
        <v>266</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9"/>
      <c r="C7" s="69"/>
      <c r="D7" s="69"/>
      <c r="E7" s="70"/>
      <c r="F7" s="71"/>
      <c r="G7" s="70"/>
      <c r="H7" s="71"/>
      <c r="I7" s="71"/>
      <c r="J7" s="70"/>
    </row>
    <row r="8" ht="42" customHeight="1" spans="1:10">
      <c r="A8" s="134" t="s">
        <v>254</v>
      </c>
      <c r="B8" s="21" t="s">
        <v>267</v>
      </c>
      <c r="C8" s="21" t="s">
        <v>268</v>
      </c>
      <c r="D8" s="21" t="s">
        <v>269</v>
      </c>
      <c r="E8" s="30" t="s">
        <v>270</v>
      </c>
      <c r="F8" s="21" t="s">
        <v>271</v>
      </c>
      <c r="G8" s="30" t="s">
        <v>85</v>
      </c>
      <c r="H8" s="21" t="s">
        <v>272</v>
      </c>
      <c r="I8" s="21" t="s">
        <v>273</v>
      </c>
      <c r="J8" s="30" t="s">
        <v>274</v>
      </c>
    </row>
    <row r="9" ht="42" customHeight="1" spans="1:10">
      <c r="A9" s="134" t="s">
        <v>254</v>
      </c>
      <c r="B9" s="21" t="s">
        <v>267</v>
      </c>
      <c r="C9" s="21" t="s">
        <v>268</v>
      </c>
      <c r="D9" s="21" t="s">
        <v>269</v>
      </c>
      <c r="E9" s="30" t="s">
        <v>275</v>
      </c>
      <c r="F9" s="21" t="s">
        <v>271</v>
      </c>
      <c r="G9" s="30" t="s">
        <v>276</v>
      </c>
      <c r="H9" s="21" t="s">
        <v>277</v>
      </c>
      <c r="I9" s="21" t="s">
        <v>273</v>
      </c>
      <c r="J9" s="30" t="s">
        <v>278</v>
      </c>
    </row>
    <row r="10" ht="42" customHeight="1" spans="1:10">
      <c r="A10" s="134" t="s">
        <v>254</v>
      </c>
      <c r="B10" s="21" t="s">
        <v>267</v>
      </c>
      <c r="C10" s="21" t="s">
        <v>268</v>
      </c>
      <c r="D10" s="21" t="s">
        <v>269</v>
      </c>
      <c r="E10" s="30" t="s">
        <v>279</v>
      </c>
      <c r="F10" s="21" t="s">
        <v>271</v>
      </c>
      <c r="G10" s="30" t="s">
        <v>84</v>
      </c>
      <c r="H10" s="21" t="s">
        <v>272</v>
      </c>
      <c r="I10" s="21" t="s">
        <v>273</v>
      </c>
      <c r="J10" s="30" t="s">
        <v>280</v>
      </c>
    </row>
    <row r="11" ht="42" customHeight="1" spans="1:10">
      <c r="A11" s="134" t="s">
        <v>254</v>
      </c>
      <c r="B11" s="21" t="s">
        <v>267</v>
      </c>
      <c r="C11" s="21" t="s">
        <v>268</v>
      </c>
      <c r="D11" s="21" t="s">
        <v>269</v>
      </c>
      <c r="E11" s="30" t="s">
        <v>281</v>
      </c>
      <c r="F11" s="21" t="s">
        <v>271</v>
      </c>
      <c r="G11" s="30" t="s">
        <v>282</v>
      </c>
      <c r="H11" s="21" t="s">
        <v>283</v>
      </c>
      <c r="I11" s="21" t="s">
        <v>273</v>
      </c>
      <c r="J11" s="30" t="s">
        <v>284</v>
      </c>
    </row>
    <row r="12" ht="42" customHeight="1" spans="1:10">
      <c r="A12" s="134" t="s">
        <v>254</v>
      </c>
      <c r="B12" s="21" t="s">
        <v>267</v>
      </c>
      <c r="C12" s="21" t="s">
        <v>268</v>
      </c>
      <c r="D12" s="21" t="s">
        <v>269</v>
      </c>
      <c r="E12" s="30" t="s">
        <v>285</v>
      </c>
      <c r="F12" s="21" t="s">
        <v>286</v>
      </c>
      <c r="G12" s="30" t="s">
        <v>83</v>
      </c>
      <c r="H12" s="21" t="s">
        <v>283</v>
      </c>
      <c r="I12" s="21" t="s">
        <v>273</v>
      </c>
      <c r="J12" s="30" t="s">
        <v>284</v>
      </c>
    </row>
    <row r="13" ht="42" customHeight="1" spans="1:10">
      <c r="A13" s="134" t="s">
        <v>254</v>
      </c>
      <c r="B13" s="21" t="s">
        <v>267</v>
      </c>
      <c r="C13" s="21" t="s">
        <v>268</v>
      </c>
      <c r="D13" s="21" t="s">
        <v>269</v>
      </c>
      <c r="E13" s="30" t="s">
        <v>287</v>
      </c>
      <c r="F13" s="21" t="s">
        <v>271</v>
      </c>
      <c r="G13" s="30" t="s">
        <v>288</v>
      </c>
      <c r="H13" s="21" t="s">
        <v>283</v>
      </c>
      <c r="I13" s="21" t="s">
        <v>273</v>
      </c>
      <c r="J13" s="30" t="s">
        <v>284</v>
      </c>
    </row>
    <row r="14" ht="42" customHeight="1" spans="1:10">
      <c r="A14" s="134" t="s">
        <v>254</v>
      </c>
      <c r="B14" s="21" t="s">
        <v>267</v>
      </c>
      <c r="C14" s="21" t="s">
        <v>268</v>
      </c>
      <c r="D14" s="21" t="s">
        <v>269</v>
      </c>
      <c r="E14" s="30" t="s">
        <v>289</v>
      </c>
      <c r="F14" s="21" t="s">
        <v>271</v>
      </c>
      <c r="G14" s="30" t="s">
        <v>91</v>
      </c>
      <c r="H14" s="21" t="s">
        <v>272</v>
      </c>
      <c r="I14" s="21" t="s">
        <v>273</v>
      </c>
      <c r="J14" s="30" t="s">
        <v>290</v>
      </c>
    </row>
    <row r="15" ht="42" customHeight="1" spans="1:10">
      <c r="A15" s="134" t="s">
        <v>254</v>
      </c>
      <c r="B15" s="21" t="s">
        <v>267</v>
      </c>
      <c r="C15" s="21" t="s">
        <v>268</v>
      </c>
      <c r="D15" s="21" t="s">
        <v>291</v>
      </c>
      <c r="E15" s="30" t="s">
        <v>292</v>
      </c>
      <c r="F15" s="21" t="s">
        <v>271</v>
      </c>
      <c r="G15" s="30" t="s">
        <v>293</v>
      </c>
      <c r="H15" s="21" t="s">
        <v>294</v>
      </c>
      <c r="I15" s="21" t="s">
        <v>273</v>
      </c>
      <c r="J15" s="30" t="s">
        <v>295</v>
      </c>
    </row>
    <row r="16" ht="42" customHeight="1" spans="1:10">
      <c r="A16" s="134" t="s">
        <v>254</v>
      </c>
      <c r="B16" s="21" t="s">
        <v>267</v>
      </c>
      <c r="C16" s="21" t="s">
        <v>268</v>
      </c>
      <c r="D16" s="21" t="s">
        <v>296</v>
      </c>
      <c r="E16" s="30" t="s">
        <v>297</v>
      </c>
      <c r="F16" s="21" t="s">
        <v>286</v>
      </c>
      <c r="G16" s="30" t="s">
        <v>298</v>
      </c>
      <c r="H16" s="21" t="s">
        <v>299</v>
      </c>
      <c r="I16" s="21" t="s">
        <v>273</v>
      </c>
      <c r="J16" s="30" t="s">
        <v>300</v>
      </c>
    </row>
    <row r="17" ht="42" customHeight="1" spans="1:10">
      <c r="A17" s="134" t="s">
        <v>254</v>
      </c>
      <c r="B17" s="21" t="s">
        <v>267</v>
      </c>
      <c r="C17" s="21" t="s">
        <v>268</v>
      </c>
      <c r="D17" s="21" t="s">
        <v>301</v>
      </c>
      <c r="E17" s="30" t="s">
        <v>302</v>
      </c>
      <c r="F17" s="21" t="s">
        <v>303</v>
      </c>
      <c r="G17" s="30" t="s">
        <v>304</v>
      </c>
      <c r="H17" s="21" t="s">
        <v>305</v>
      </c>
      <c r="I17" s="21" t="s">
        <v>273</v>
      </c>
      <c r="J17" s="30" t="s">
        <v>306</v>
      </c>
    </row>
    <row r="18" ht="42" customHeight="1" spans="1:10">
      <c r="A18" s="134" t="s">
        <v>254</v>
      </c>
      <c r="B18" s="21" t="s">
        <v>267</v>
      </c>
      <c r="C18" s="21" t="s">
        <v>268</v>
      </c>
      <c r="D18" s="21" t="s">
        <v>301</v>
      </c>
      <c r="E18" s="30" t="s">
        <v>307</v>
      </c>
      <c r="F18" s="21" t="s">
        <v>303</v>
      </c>
      <c r="G18" s="30" t="s">
        <v>91</v>
      </c>
      <c r="H18" s="21" t="s">
        <v>299</v>
      </c>
      <c r="I18" s="21" t="s">
        <v>308</v>
      </c>
      <c r="J18" s="30" t="s">
        <v>309</v>
      </c>
    </row>
    <row r="19" ht="42" customHeight="1" spans="1:10">
      <c r="A19" s="134" t="s">
        <v>254</v>
      </c>
      <c r="B19" s="21" t="s">
        <v>267</v>
      </c>
      <c r="C19" s="21" t="s">
        <v>268</v>
      </c>
      <c r="D19" s="21" t="s">
        <v>301</v>
      </c>
      <c r="E19" s="30" t="s">
        <v>310</v>
      </c>
      <c r="F19" s="21" t="s">
        <v>303</v>
      </c>
      <c r="G19" s="30" t="s">
        <v>91</v>
      </c>
      <c r="H19" s="21" t="s">
        <v>299</v>
      </c>
      <c r="I19" s="21" t="s">
        <v>308</v>
      </c>
      <c r="J19" s="30" t="s">
        <v>311</v>
      </c>
    </row>
    <row r="20" ht="42" customHeight="1" spans="1:10">
      <c r="A20" s="134" t="s">
        <v>254</v>
      </c>
      <c r="B20" s="21" t="s">
        <v>267</v>
      </c>
      <c r="C20" s="21" t="s">
        <v>312</v>
      </c>
      <c r="D20" s="21" t="s">
        <v>313</v>
      </c>
      <c r="E20" s="30" t="s">
        <v>314</v>
      </c>
      <c r="F20" s="21" t="s">
        <v>271</v>
      </c>
      <c r="G20" s="30" t="s">
        <v>315</v>
      </c>
      <c r="H20" s="21" t="s">
        <v>299</v>
      </c>
      <c r="I20" s="21" t="s">
        <v>308</v>
      </c>
      <c r="J20" s="30" t="s">
        <v>316</v>
      </c>
    </row>
    <row r="21" ht="42" customHeight="1" spans="1:10">
      <c r="A21" s="134" t="s">
        <v>254</v>
      </c>
      <c r="B21" s="21" t="s">
        <v>267</v>
      </c>
      <c r="C21" s="21" t="s">
        <v>317</v>
      </c>
      <c r="D21" s="21" t="s">
        <v>318</v>
      </c>
      <c r="E21" s="30" t="s">
        <v>319</v>
      </c>
      <c r="F21" s="21" t="s">
        <v>271</v>
      </c>
      <c r="G21" s="30" t="s">
        <v>315</v>
      </c>
      <c r="H21" s="21" t="s">
        <v>299</v>
      </c>
      <c r="I21" s="21" t="s">
        <v>308</v>
      </c>
      <c r="J21" s="30" t="s">
        <v>320</v>
      </c>
    </row>
    <row r="22" ht="42" customHeight="1" spans="1:10">
      <c r="A22" s="134" t="s">
        <v>256</v>
      </c>
      <c r="B22" s="21" t="s">
        <v>321</v>
      </c>
      <c r="C22" s="21" t="s">
        <v>268</v>
      </c>
      <c r="D22" s="21" t="s">
        <v>269</v>
      </c>
      <c r="E22" s="30" t="s">
        <v>322</v>
      </c>
      <c r="F22" s="21" t="s">
        <v>303</v>
      </c>
      <c r="G22" s="30" t="s">
        <v>83</v>
      </c>
      <c r="H22" s="21" t="s">
        <v>323</v>
      </c>
      <c r="I22" s="21" t="s">
        <v>273</v>
      </c>
      <c r="J22" s="30" t="s">
        <v>324</v>
      </c>
    </row>
    <row r="23" ht="42" customHeight="1" spans="1:10">
      <c r="A23" s="134" t="s">
        <v>256</v>
      </c>
      <c r="B23" s="21" t="s">
        <v>321</v>
      </c>
      <c r="C23" s="21" t="s">
        <v>268</v>
      </c>
      <c r="D23" s="21" t="s">
        <v>269</v>
      </c>
      <c r="E23" s="30" t="s">
        <v>325</v>
      </c>
      <c r="F23" s="21" t="s">
        <v>303</v>
      </c>
      <c r="G23" s="30" t="s">
        <v>84</v>
      </c>
      <c r="H23" s="21" t="s">
        <v>323</v>
      </c>
      <c r="I23" s="21" t="s">
        <v>273</v>
      </c>
      <c r="J23" s="30" t="s">
        <v>326</v>
      </c>
    </row>
    <row r="24" ht="42" customHeight="1" spans="1:10">
      <c r="A24" s="134" t="s">
        <v>256</v>
      </c>
      <c r="B24" s="21" t="s">
        <v>321</v>
      </c>
      <c r="C24" s="21" t="s">
        <v>268</v>
      </c>
      <c r="D24" s="21" t="s">
        <v>296</v>
      </c>
      <c r="E24" s="30" t="s">
        <v>297</v>
      </c>
      <c r="F24" s="21" t="s">
        <v>286</v>
      </c>
      <c r="G24" s="30" t="s">
        <v>298</v>
      </c>
      <c r="H24" s="21" t="s">
        <v>327</v>
      </c>
      <c r="I24" s="21" t="s">
        <v>273</v>
      </c>
      <c r="J24" s="30" t="s">
        <v>328</v>
      </c>
    </row>
    <row r="25" ht="42" customHeight="1" spans="1:10">
      <c r="A25" s="134" t="s">
        <v>256</v>
      </c>
      <c r="B25" s="21" t="s">
        <v>321</v>
      </c>
      <c r="C25" s="21" t="s">
        <v>312</v>
      </c>
      <c r="D25" s="21" t="s">
        <v>313</v>
      </c>
      <c r="E25" s="30" t="s">
        <v>329</v>
      </c>
      <c r="F25" s="21" t="s">
        <v>271</v>
      </c>
      <c r="G25" s="30" t="s">
        <v>330</v>
      </c>
      <c r="H25" s="21" t="s">
        <v>299</v>
      </c>
      <c r="I25" s="21" t="s">
        <v>273</v>
      </c>
      <c r="J25" s="30" t="s">
        <v>331</v>
      </c>
    </row>
    <row r="26" ht="42" customHeight="1" spans="1:10">
      <c r="A26" s="134" t="s">
        <v>256</v>
      </c>
      <c r="B26" s="21" t="s">
        <v>321</v>
      </c>
      <c r="C26" s="21" t="s">
        <v>317</v>
      </c>
      <c r="D26" s="21" t="s">
        <v>318</v>
      </c>
      <c r="E26" s="30" t="s">
        <v>319</v>
      </c>
      <c r="F26" s="21" t="s">
        <v>271</v>
      </c>
      <c r="G26" s="30" t="s">
        <v>330</v>
      </c>
      <c r="H26" s="21" t="s">
        <v>299</v>
      </c>
      <c r="I26" s="21" t="s">
        <v>273</v>
      </c>
      <c r="J26" s="30" t="s">
        <v>332</v>
      </c>
    </row>
    <row r="27" ht="42" customHeight="1" spans="1:10">
      <c r="A27" s="134" t="s">
        <v>250</v>
      </c>
      <c r="B27" s="21" t="s">
        <v>333</v>
      </c>
      <c r="C27" s="21" t="s">
        <v>268</v>
      </c>
      <c r="D27" s="21" t="s">
        <v>269</v>
      </c>
      <c r="E27" s="30" t="s">
        <v>334</v>
      </c>
      <c r="F27" s="21" t="s">
        <v>271</v>
      </c>
      <c r="G27" s="30" t="s">
        <v>82</v>
      </c>
      <c r="H27" s="21" t="s">
        <v>323</v>
      </c>
      <c r="I27" s="21" t="s">
        <v>273</v>
      </c>
      <c r="J27" s="30" t="s">
        <v>335</v>
      </c>
    </row>
    <row r="28" ht="42" customHeight="1" spans="1:10">
      <c r="A28" s="134" t="s">
        <v>250</v>
      </c>
      <c r="B28" s="21" t="s">
        <v>333</v>
      </c>
      <c r="C28" s="21" t="s">
        <v>268</v>
      </c>
      <c r="D28" s="21" t="s">
        <v>269</v>
      </c>
      <c r="E28" s="30" t="s">
        <v>336</v>
      </c>
      <c r="F28" s="21" t="s">
        <v>271</v>
      </c>
      <c r="G28" s="30" t="s">
        <v>84</v>
      </c>
      <c r="H28" s="21" t="s">
        <v>272</v>
      </c>
      <c r="I28" s="21" t="s">
        <v>273</v>
      </c>
      <c r="J28" s="30" t="s">
        <v>337</v>
      </c>
    </row>
    <row r="29" ht="42" customHeight="1" spans="1:10">
      <c r="A29" s="134" t="s">
        <v>250</v>
      </c>
      <c r="B29" s="21" t="s">
        <v>333</v>
      </c>
      <c r="C29" s="21" t="s">
        <v>268</v>
      </c>
      <c r="D29" s="21" t="s">
        <v>291</v>
      </c>
      <c r="E29" s="30" t="s">
        <v>338</v>
      </c>
      <c r="F29" s="21" t="s">
        <v>271</v>
      </c>
      <c r="G29" s="30" t="s">
        <v>315</v>
      </c>
      <c r="H29" s="21" t="s">
        <v>299</v>
      </c>
      <c r="I29" s="21" t="s">
        <v>273</v>
      </c>
      <c r="J29" s="30" t="s">
        <v>339</v>
      </c>
    </row>
    <row r="30" ht="42" customHeight="1" spans="1:10">
      <c r="A30" s="134" t="s">
        <v>250</v>
      </c>
      <c r="B30" s="21" t="s">
        <v>333</v>
      </c>
      <c r="C30" s="21" t="s">
        <v>268</v>
      </c>
      <c r="D30" s="21" t="s">
        <v>296</v>
      </c>
      <c r="E30" s="30" t="s">
        <v>297</v>
      </c>
      <c r="F30" s="21" t="s">
        <v>286</v>
      </c>
      <c r="G30" s="30" t="s">
        <v>298</v>
      </c>
      <c r="H30" s="21" t="s">
        <v>299</v>
      </c>
      <c r="I30" s="21" t="s">
        <v>273</v>
      </c>
      <c r="J30" s="30" t="s">
        <v>328</v>
      </c>
    </row>
    <row r="31" ht="42" customHeight="1" spans="1:10">
      <c r="A31" s="134" t="s">
        <v>250</v>
      </c>
      <c r="B31" s="21" t="s">
        <v>333</v>
      </c>
      <c r="C31" s="21" t="s">
        <v>268</v>
      </c>
      <c r="D31" s="21" t="s">
        <v>296</v>
      </c>
      <c r="E31" s="30" t="s">
        <v>340</v>
      </c>
      <c r="F31" s="21" t="s">
        <v>286</v>
      </c>
      <c r="G31" s="30" t="s">
        <v>341</v>
      </c>
      <c r="H31" s="21" t="s">
        <v>342</v>
      </c>
      <c r="I31" s="21" t="s">
        <v>273</v>
      </c>
      <c r="J31" s="30" t="s">
        <v>343</v>
      </c>
    </row>
    <row r="32" ht="42" customHeight="1" spans="1:10">
      <c r="A32" s="134" t="s">
        <v>250</v>
      </c>
      <c r="B32" s="21" t="s">
        <v>333</v>
      </c>
      <c r="C32" s="21" t="s">
        <v>312</v>
      </c>
      <c r="D32" s="21" t="s">
        <v>313</v>
      </c>
      <c r="E32" s="30" t="s">
        <v>344</v>
      </c>
      <c r="F32" s="21" t="s">
        <v>286</v>
      </c>
      <c r="G32" s="30" t="s">
        <v>298</v>
      </c>
      <c r="H32" s="21" t="s">
        <v>299</v>
      </c>
      <c r="I32" s="21" t="s">
        <v>308</v>
      </c>
      <c r="J32" s="30" t="s">
        <v>316</v>
      </c>
    </row>
    <row r="33" ht="42" customHeight="1" spans="1:10">
      <c r="A33" s="134" t="s">
        <v>250</v>
      </c>
      <c r="B33" s="21" t="s">
        <v>333</v>
      </c>
      <c r="C33" s="21" t="s">
        <v>312</v>
      </c>
      <c r="D33" s="21" t="s">
        <v>313</v>
      </c>
      <c r="E33" s="30" t="s">
        <v>345</v>
      </c>
      <c r="F33" s="21" t="s">
        <v>271</v>
      </c>
      <c r="G33" s="30" t="s">
        <v>298</v>
      </c>
      <c r="H33" s="21" t="s">
        <v>299</v>
      </c>
      <c r="I33" s="21" t="s">
        <v>308</v>
      </c>
      <c r="J33" s="30" t="s">
        <v>346</v>
      </c>
    </row>
    <row r="34" ht="42" customHeight="1" spans="1:10">
      <c r="A34" s="134" t="s">
        <v>250</v>
      </c>
      <c r="B34" s="21" t="s">
        <v>333</v>
      </c>
      <c r="C34" s="21" t="s">
        <v>317</v>
      </c>
      <c r="D34" s="21" t="s">
        <v>318</v>
      </c>
      <c r="E34" s="30" t="s">
        <v>319</v>
      </c>
      <c r="F34" s="21" t="s">
        <v>271</v>
      </c>
      <c r="G34" s="30" t="s">
        <v>315</v>
      </c>
      <c r="H34" s="21" t="s">
        <v>299</v>
      </c>
      <c r="I34" s="21" t="s">
        <v>308</v>
      </c>
      <c r="J34" s="30" t="s">
        <v>320</v>
      </c>
    </row>
  </sheetData>
  <mergeCells count="8">
    <mergeCell ref="A3:J3"/>
    <mergeCell ref="A4:H4"/>
    <mergeCell ref="A8:A21"/>
    <mergeCell ref="A22:A26"/>
    <mergeCell ref="A27:A34"/>
    <mergeCell ref="B8:B21"/>
    <mergeCell ref="B22:B26"/>
    <mergeCell ref="B27:B3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customHeight="1" spans="1:6">
      <c r="A1" s="1"/>
      <c r="B1" s="1"/>
      <c r="C1" s="1"/>
      <c r="D1" s="1"/>
      <c r="E1" s="1"/>
      <c r="F1" s="1"/>
    </row>
    <row r="2" ht="12" customHeight="1" spans="1:6">
      <c r="A2" s="119">
        <v>1</v>
      </c>
      <c r="B2" s="120">
        <v>0</v>
      </c>
      <c r="C2" s="119">
        <v>1</v>
      </c>
      <c r="D2" s="121"/>
      <c r="E2" s="121"/>
      <c r="F2" s="118" t="s">
        <v>347</v>
      </c>
    </row>
    <row r="3" ht="42" customHeight="1" spans="1:6">
      <c r="A3" s="122" t="str">
        <f>"2025"&amp;"年部门政府性基金预算支出预算表"</f>
        <v>2025年部门政府性基金预算支出预算表</v>
      </c>
      <c r="B3" s="122" t="s">
        <v>348</v>
      </c>
      <c r="C3" s="123"/>
      <c r="D3" s="124"/>
      <c r="E3" s="124"/>
      <c r="F3" s="124"/>
    </row>
    <row r="4" ht="13.5" customHeight="1" spans="1:6">
      <c r="A4" s="5" t="str">
        <f>"单位名称："&amp;"中共昆明市委网络安全和信息化委员会办公室（本级）"</f>
        <v>单位名称：中共昆明市委网络安全和信息化委员会办公室（本级）</v>
      </c>
      <c r="B4" s="5" t="s">
        <v>349</v>
      </c>
      <c r="C4" s="119"/>
      <c r="D4" s="121"/>
      <c r="E4" s="121"/>
      <c r="F4" s="118" t="s">
        <v>1</v>
      </c>
    </row>
    <row r="5" ht="19.5" customHeight="1" spans="1:6">
      <c r="A5" s="125" t="s">
        <v>175</v>
      </c>
      <c r="B5" s="126" t="s">
        <v>72</v>
      </c>
      <c r="C5" s="125" t="s">
        <v>73</v>
      </c>
      <c r="D5" s="11" t="s">
        <v>350</v>
      </c>
      <c r="E5" s="12"/>
      <c r="F5" s="13"/>
    </row>
    <row r="6" ht="18.75" customHeight="1" spans="1:6">
      <c r="A6" s="127"/>
      <c r="B6" s="128"/>
      <c r="C6" s="127"/>
      <c r="D6" s="16" t="s">
        <v>55</v>
      </c>
      <c r="E6" s="11" t="s">
        <v>75</v>
      </c>
      <c r="F6" s="16" t="s">
        <v>76</v>
      </c>
    </row>
    <row r="7" ht="18.75" customHeight="1" spans="1:6">
      <c r="A7" s="68">
        <v>1</v>
      </c>
      <c r="B7" s="129" t="s">
        <v>83</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165</v>
      </c>
      <c r="B10" s="131" t="s">
        <v>165</v>
      </c>
      <c r="C10" s="132" t="s">
        <v>165</v>
      </c>
      <c r="D10" s="80"/>
      <c r="E10" s="80"/>
      <c r="F10" s="80"/>
    </row>
    <row r="11" customHeight="1" spans="1:1">
      <c r="A11" t="s">
        <v>351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4" sqref="A4:H4"/>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352</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"单位名称："&amp;"中共昆明市委网络安全和信息化委员会办公室（本级）"</f>
        <v>单位名称：中共昆明市委网络安全和信息化委员会办公室（本级）</v>
      </c>
      <c r="B4" s="86"/>
      <c r="C4" s="86"/>
      <c r="D4" s="7"/>
      <c r="E4" s="7"/>
      <c r="F4" s="7"/>
      <c r="G4" s="7"/>
      <c r="H4" s="7"/>
      <c r="I4" s="7"/>
      <c r="J4" s="7"/>
      <c r="K4" s="7"/>
      <c r="L4" s="7"/>
      <c r="R4" s="8"/>
      <c r="S4" s="118" t="s">
        <v>1</v>
      </c>
    </row>
    <row r="5" ht="15.75" customHeight="1" spans="1:19">
      <c r="A5" s="10" t="s">
        <v>174</v>
      </c>
      <c r="B5" s="87" t="s">
        <v>175</v>
      </c>
      <c r="C5" s="87" t="s">
        <v>353</v>
      </c>
      <c r="D5" s="88" t="s">
        <v>354</v>
      </c>
      <c r="E5" s="88" t="s">
        <v>355</v>
      </c>
      <c r="F5" s="88" t="s">
        <v>356</v>
      </c>
      <c r="G5" s="88" t="s">
        <v>357</v>
      </c>
      <c r="H5" s="88" t="s">
        <v>358</v>
      </c>
      <c r="I5" s="101" t="s">
        <v>182</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359</v>
      </c>
      <c r="L6" s="90" t="s">
        <v>360</v>
      </c>
      <c r="M6" s="103" t="s">
        <v>361</v>
      </c>
      <c r="N6" s="104" t="s">
        <v>362</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70</v>
      </c>
      <c r="B9" s="94" t="s">
        <v>70</v>
      </c>
      <c r="C9" s="94" t="s">
        <v>218</v>
      </c>
      <c r="D9" s="95" t="s">
        <v>363</v>
      </c>
      <c r="E9" s="95" t="s">
        <v>363</v>
      </c>
      <c r="F9" s="95" t="s">
        <v>364</v>
      </c>
      <c r="G9" s="114">
        <v>28</v>
      </c>
      <c r="H9" s="80">
        <v>14984</v>
      </c>
      <c r="I9" s="80">
        <v>4984</v>
      </c>
      <c r="J9" s="80">
        <v>4984</v>
      </c>
      <c r="K9" s="80"/>
      <c r="L9" s="80"/>
      <c r="M9" s="80"/>
      <c r="N9" s="80"/>
      <c r="O9" s="80"/>
      <c r="P9" s="80"/>
      <c r="Q9" s="80"/>
      <c r="R9" s="80"/>
      <c r="S9" s="80"/>
    </row>
    <row r="10" ht="21" customHeight="1" spans="1:19">
      <c r="A10" s="93" t="s">
        <v>70</v>
      </c>
      <c r="B10" s="94" t="s">
        <v>70</v>
      </c>
      <c r="C10" s="94" t="s">
        <v>218</v>
      </c>
      <c r="D10" s="95" t="s">
        <v>365</v>
      </c>
      <c r="E10" s="95" t="s">
        <v>366</v>
      </c>
      <c r="F10" s="95" t="s">
        <v>277</v>
      </c>
      <c r="G10" s="114">
        <v>1</v>
      </c>
      <c r="H10" s="80">
        <v>15000</v>
      </c>
      <c r="I10" s="80">
        <v>5000</v>
      </c>
      <c r="J10" s="80">
        <v>5000</v>
      </c>
      <c r="K10" s="80"/>
      <c r="L10" s="80"/>
      <c r="M10" s="80"/>
      <c r="N10" s="80"/>
      <c r="O10" s="80"/>
      <c r="P10" s="80"/>
      <c r="Q10" s="80"/>
      <c r="R10" s="80"/>
      <c r="S10" s="80"/>
    </row>
    <row r="11" ht="21" customHeight="1" spans="1:19">
      <c r="A11" s="96" t="s">
        <v>165</v>
      </c>
      <c r="B11" s="97"/>
      <c r="C11" s="97"/>
      <c r="D11" s="98"/>
      <c r="E11" s="98"/>
      <c r="F11" s="98"/>
      <c r="G11" s="115"/>
      <c r="H11" s="80">
        <v>29984</v>
      </c>
      <c r="I11" s="80">
        <v>9984</v>
      </c>
      <c r="J11" s="80">
        <v>9984</v>
      </c>
      <c r="K11" s="80"/>
      <c r="L11" s="80"/>
      <c r="M11" s="80"/>
      <c r="N11" s="80"/>
      <c r="O11" s="80"/>
      <c r="P11" s="80"/>
      <c r="Q11" s="80"/>
      <c r="R11" s="80"/>
      <c r="S11" s="80"/>
    </row>
    <row r="12" ht="21" customHeight="1" spans="1:19">
      <c r="A12" s="111" t="s">
        <v>367</v>
      </c>
      <c r="B12" s="5"/>
      <c r="C12" s="5"/>
      <c r="D12" s="111"/>
      <c r="E12" s="111"/>
      <c r="F12" s="111"/>
      <c r="G12" s="116"/>
      <c r="H12" s="117"/>
      <c r="I12" s="117"/>
      <c r="J12" s="117"/>
      <c r="K12" s="117"/>
      <c r="L12" s="117"/>
      <c r="M12" s="117"/>
      <c r="N12" s="117"/>
      <c r="O12" s="117"/>
      <c r="P12" s="117"/>
      <c r="Q12" s="117"/>
      <c r="R12" s="117"/>
      <c r="S12" s="117"/>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4" sqref="A4:I4"/>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368</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"单位名称："&amp;"中共昆明市委网络安全和信息化委员会办公室（本级）"</f>
        <v>单位名称：中共昆明市委网络安全和信息化委员会办公室（本级）</v>
      </c>
      <c r="B4" s="86"/>
      <c r="C4" s="86"/>
      <c r="D4" s="86"/>
      <c r="E4" s="86"/>
      <c r="F4" s="86"/>
      <c r="G4" s="86"/>
      <c r="H4" s="75"/>
      <c r="I4" s="75"/>
      <c r="J4" s="75"/>
      <c r="K4" s="75"/>
      <c r="L4" s="75"/>
      <c r="M4" s="75"/>
      <c r="N4" s="99"/>
      <c r="O4" s="77"/>
      <c r="P4" s="77"/>
      <c r="Q4" s="84"/>
      <c r="R4" s="77"/>
      <c r="S4" s="108"/>
      <c r="T4" s="107" t="s">
        <v>1</v>
      </c>
    </row>
    <row r="5" ht="24" customHeight="1" spans="1:20">
      <c r="A5" s="10" t="s">
        <v>174</v>
      </c>
      <c r="B5" s="87" t="s">
        <v>175</v>
      </c>
      <c r="C5" s="87" t="s">
        <v>353</v>
      </c>
      <c r="D5" s="87" t="s">
        <v>369</v>
      </c>
      <c r="E5" s="87" t="s">
        <v>370</v>
      </c>
      <c r="F5" s="87" t="s">
        <v>371</v>
      </c>
      <c r="G5" s="87" t="s">
        <v>372</v>
      </c>
      <c r="H5" s="88" t="s">
        <v>373</v>
      </c>
      <c r="I5" s="88" t="s">
        <v>374</v>
      </c>
      <c r="J5" s="101" t="s">
        <v>182</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359</v>
      </c>
      <c r="M6" s="90" t="s">
        <v>360</v>
      </c>
      <c r="N6" s="103" t="s">
        <v>361</v>
      </c>
      <c r="O6" s="104" t="s">
        <v>362</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t="s">
        <v>70</v>
      </c>
      <c r="B9" s="94" t="s">
        <v>70</v>
      </c>
      <c r="C9" s="94" t="s">
        <v>250</v>
      </c>
      <c r="D9" s="94" t="s">
        <v>375</v>
      </c>
      <c r="E9" s="94" t="s">
        <v>376</v>
      </c>
      <c r="F9" s="94" t="s">
        <v>76</v>
      </c>
      <c r="G9" s="94" t="s">
        <v>377</v>
      </c>
      <c r="H9" s="95" t="s">
        <v>98</v>
      </c>
      <c r="I9" s="95" t="s">
        <v>378</v>
      </c>
      <c r="J9" s="80">
        <v>30000</v>
      </c>
      <c r="K9" s="80">
        <v>30000</v>
      </c>
      <c r="L9" s="80"/>
      <c r="M9" s="80"/>
      <c r="N9" s="80"/>
      <c r="O9" s="80"/>
      <c r="P9" s="80"/>
      <c r="Q9" s="80"/>
      <c r="R9" s="80"/>
      <c r="S9" s="80"/>
      <c r="T9" s="80"/>
    </row>
    <row r="10" ht="21" customHeight="1" spans="1:20">
      <c r="A10" s="93" t="s">
        <v>70</v>
      </c>
      <c r="B10" s="94" t="s">
        <v>70</v>
      </c>
      <c r="C10" s="94" t="s">
        <v>250</v>
      </c>
      <c r="D10" s="94" t="s">
        <v>379</v>
      </c>
      <c r="E10" s="94" t="s">
        <v>380</v>
      </c>
      <c r="F10" s="94" t="s">
        <v>76</v>
      </c>
      <c r="G10" s="94" t="s">
        <v>377</v>
      </c>
      <c r="H10" s="95" t="s">
        <v>98</v>
      </c>
      <c r="I10" s="95" t="s">
        <v>381</v>
      </c>
      <c r="J10" s="80">
        <v>130000</v>
      </c>
      <c r="K10" s="80">
        <v>130000</v>
      </c>
      <c r="L10" s="80"/>
      <c r="M10" s="80"/>
      <c r="N10" s="80"/>
      <c r="O10" s="80"/>
      <c r="P10" s="80"/>
      <c r="Q10" s="80"/>
      <c r="R10" s="80"/>
      <c r="S10" s="80"/>
      <c r="T10" s="80"/>
    </row>
    <row r="11" ht="21" customHeight="1" spans="1:20">
      <c r="A11" s="96" t="s">
        <v>165</v>
      </c>
      <c r="B11" s="97"/>
      <c r="C11" s="97"/>
      <c r="D11" s="97"/>
      <c r="E11" s="97"/>
      <c r="F11" s="97"/>
      <c r="G11" s="97"/>
      <c r="H11" s="98"/>
      <c r="I11" s="106"/>
      <c r="J11" s="80">
        <v>160000</v>
      </c>
      <c r="K11" s="80">
        <v>160000</v>
      </c>
      <c r="L11" s="80"/>
      <c r="M11" s="80"/>
      <c r="N11" s="80"/>
      <c r="O11" s="80"/>
      <c r="P11" s="80"/>
      <c r="Q11" s="80"/>
      <c r="R11" s="80"/>
      <c r="S11" s="80"/>
      <c r="T11" s="80"/>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4" sqref="A4:I4"/>
    </sheetView>
  </sheetViews>
  <sheetFormatPr defaultColWidth="9.13888888888889" defaultRowHeight="14.25" customHeight="1"/>
  <cols>
    <col min="1" max="1" width="37.71296296296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382</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"单位名称："&amp;"中共昆明市委网络安全和信息化委员会办公室（本级）"</f>
        <v>单位名称：中共昆明市委网络安全和信息化委员会办公室（本级）</v>
      </c>
      <c r="B4" s="75"/>
      <c r="C4" s="75"/>
      <c r="D4" s="76"/>
      <c r="E4" s="77"/>
      <c r="F4" s="77"/>
      <c r="G4" s="77"/>
      <c r="H4" s="77"/>
      <c r="I4" s="77"/>
      <c r="W4" s="8"/>
      <c r="X4" s="8" t="s">
        <v>1</v>
      </c>
    </row>
    <row r="5" ht="19.5" customHeight="1" spans="1:24">
      <c r="A5" s="28" t="s">
        <v>383</v>
      </c>
      <c r="B5" s="11" t="s">
        <v>182</v>
      </c>
      <c r="C5" s="12"/>
      <c r="D5" s="12"/>
      <c r="E5" s="11" t="s">
        <v>384</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359</v>
      </c>
      <c r="E6" s="48" t="s">
        <v>385</v>
      </c>
      <c r="F6" s="48" t="s">
        <v>386</v>
      </c>
      <c r="G6" s="48" t="s">
        <v>387</v>
      </c>
      <c r="H6" s="48" t="s">
        <v>388</v>
      </c>
      <c r="I6" s="48" t="s">
        <v>389</v>
      </c>
      <c r="J6" s="48" t="s">
        <v>390</v>
      </c>
      <c r="K6" s="48" t="s">
        <v>391</v>
      </c>
      <c r="L6" s="48" t="s">
        <v>392</v>
      </c>
      <c r="M6" s="48" t="s">
        <v>393</v>
      </c>
      <c r="N6" s="48" t="s">
        <v>394</v>
      </c>
      <c r="O6" s="48" t="s">
        <v>395</v>
      </c>
      <c r="P6" s="48" t="s">
        <v>396</v>
      </c>
      <c r="Q6" s="48" t="s">
        <v>397</v>
      </c>
      <c r="R6" s="48" t="s">
        <v>398</v>
      </c>
      <c r="S6" s="48" t="s">
        <v>399</v>
      </c>
      <c r="T6" s="48" t="s">
        <v>400</v>
      </c>
      <c r="U6" s="48" t="s">
        <v>401</v>
      </c>
      <c r="V6" s="48" t="s">
        <v>402</v>
      </c>
      <c r="W6" s="48" t="s">
        <v>403</v>
      </c>
      <c r="X6" s="83" t="s">
        <v>404</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405</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406</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"单位名称："&amp;"中共昆明市委网络安全和信息化委员会办公室（本级）"</f>
        <v>单位名称：中共昆明市委网络安全和信息化委员会办公室（本级）</v>
      </c>
    </row>
    <row r="5" ht="44.25" customHeight="1" spans="1:10">
      <c r="A5" s="67" t="s">
        <v>383</v>
      </c>
      <c r="B5" s="67" t="s">
        <v>258</v>
      </c>
      <c r="C5" s="67" t="s">
        <v>259</v>
      </c>
      <c r="D5" s="67" t="s">
        <v>260</v>
      </c>
      <c r="E5" s="67" t="s">
        <v>261</v>
      </c>
      <c r="F5" s="68" t="s">
        <v>262</v>
      </c>
      <c r="G5" s="67" t="s">
        <v>263</v>
      </c>
      <c r="H5" s="68" t="s">
        <v>264</v>
      </c>
      <c r="I5" s="68" t="s">
        <v>265</v>
      </c>
      <c r="J5" s="67" t="s">
        <v>266</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405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1"/>
      <c r="B1" s="1"/>
      <c r="C1" s="1"/>
      <c r="D1" s="1"/>
      <c r="E1" s="1"/>
      <c r="F1" s="1"/>
      <c r="G1" s="1"/>
      <c r="H1" s="1"/>
      <c r="I1" s="1"/>
    </row>
    <row r="2" customHeight="1" spans="1:9">
      <c r="A2" s="38" t="s">
        <v>407</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"单位名称："&amp;"中共昆明市委网络安全和信息化委员会办公室（本级）"</f>
        <v>单位名称：中共昆明市委网络安全和信息化委员会办公室（本级）</v>
      </c>
      <c r="B4" s="45"/>
      <c r="C4" s="45"/>
      <c r="D4" s="46"/>
      <c r="F4" s="43"/>
      <c r="G4" s="42"/>
      <c r="H4" s="42"/>
      <c r="I4" s="64" t="s">
        <v>1</v>
      </c>
    </row>
    <row r="5" ht="28.5" customHeight="1" spans="1:9">
      <c r="A5" s="47" t="s">
        <v>174</v>
      </c>
      <c r="B5" s="48" t="s">
        <v>175</v>
      </c>
      <c r="C5" s="49" t="s">
        <v>408</v>
      </c>
      <c r="D5" s="47" t="s">
        <v>409</v>
      </c>
      <c r="E5" s="47" t="s">
        <v>410</v>
      </c>
      <c r="F5" s="47" t="s">
        <v>411</v>
      </c>
      <c r="G5" s="48" t="s">
        <v>412</v>
      </c>
      <c r="H5" s="36"/>
      <c r="I5" s="47"/>
    </row>
    <row r="6" ht="21" customHeight="1" spans="1:9">
      <c r="A6" s="49"/>
      <c r="B6" s="50"/>
      <c r="C6" s="50"/>
      <c r="D6" s="51"/>
      <c r="E6" s="50"/>
      <c r="F6" s="50"/>
      <c r="G6" s="48" t="s">
        <v>357</v>
      </c>
      <c r="H6" s="48" t="s">
        <v>413</v>
      </c>
      <c r="I6" s="48" t="s">
        <v>414</v>
      </c>
    </row>
    <row r="7" ht="17.25" customHeight="1" spans="1:9">
      <c r="A7" s="52" t="s">
        <v>82</v>
      </c>
      <c r="B7" s="53"/>
      <c r="C7" s="54" t="s">
        <v>83</v>
      </c>
      <c r="D7" s="52" t="s">
        <v>84</v>
      </c>
      <c r="E7" s="55" t="s">
        <v>85</v>
      </c>
      <c r="F7" s="52" t="s">
        <v>86</v>
      </c>
      <c r="G7" s="54" t="s">
        <v>87</v>
      </c>
      <c r="H7" s="56" t="s">
        <v>88</v>
      </c>
      <c r="I7" s="55" t="s">
        <v>89</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t="s">
        <v>415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416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"单位名称："&amp;"中共昆明市委网络安全和信息化委员会办公室（本级）"</f>
        <v>单位名称：中共昆明市委网络安全和信息化委员会办公室（本级）</v>
      </c>
      <c r="B4" s="6"/>
      <c r="C4" s="6"/>
      <c r="D4" s="6"/>
      <c r="E4" s="6"/>
      <c r="F4" s="6"/>
      <c r="G4" s="6"/>
      <c r="H4" s="7"/>
      <c r="I4" s="7"/>
      <c r="J4" s="7"/>
      <c r="K4" s="8" t="s">
        <v>1</v>
      </c>
    </row>
    <row r="5" ht="21.75" customHeight="1" spans="1:11">
      <c r="A5" s="9" t="s">
        <v>242</v>
      </c>
      <c r="B5" s="9" t="s">
        <v>177</v>
      </c>
      <c r="C5" s="9" t="s">
        <v>243</v>
      </c>
      <c r="D5" s="10" t="s">
        <v>178</v>
      </c>
      <c r="E5" s="10" t="s">
        <v>179</v>
      </c>
      <c r="F5" s="10" t="s">
        <v>244</v>
      </c>
      <c r="G5" s="10" t="s">
        <v>245</v>
      </c>
      <c r="H5" s="28" t="s">
        <v>55</v>
      </c>
      <c r="I5" s="11" t="s">
        <v>417</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165</v>
      </c>
      <c r="B11" s="34"/>
      <c r="C11" s="34"/>
      <c r="D11" s="34"/>
      <c r="E11" s="34"/>
      <c r="F11" s="34"/>
      <c r="G11" s="35"/>
      <c r="H11" s="23"/>
      <c r="I11" s="23"/>
      <c r="J11" s="23"/>
      <c r="K11" s="31"/>
    </row>
    <row r="12" customHeight="1" spans="1:1">
      <c r="A12" t="s">
        <v>418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workbookViewId="0">
      <pane ySplit="1" topLeftCell="A2" activePane="bottomLeft" state="frozen"/>
      <selection/>
      <selection pane="bottomLeft" activeCell="E19" sqref="E19"/>
    </sheetView>
  </sheetViews>
  <sheetFormatPr defaultColWidth="9.13888888888889" defaultRowHeight="14.25" customHeight="1" outlineLevelCol="6"/>
  <cols>
    <col min="1" max="1" width="35.2777777777778" customWidth="1"/>
    <col min="2" max="4" width="28" customWidth="1"/>
    <col min="5" max="7" width="23.8518518518519" customWidth="1"/>
  </cols>
  <sheetData>
    <row r="1" customHeight="1" spans="1:7">
      <c r="A1" s="1"/>
      <c r="B1" s="1"/>
      <c r="C1" s="1"/>
      <c r="D1" s="1"/>
      <c r="E1" s="1"/>
      <c r="F1" s="1"/>
      <c r="G1" s="1"/>
    </row>
    <row r="2" ht="13.5" customHeight="1" spans="4:7">
      <c r="D2" s="2"/>
      <c r="G2" s="3" t="s">
        <v>419</v>
      </c>
    </row>
    <row r="3" ht="41.25" customHeight="1" spans="1:7">
      <c r="A3" s="4" t="str">
        <f>"2025"&amp;"年部门项目中期规划预算表"</f>
        <v>2025年部门项目中期规划预算表</v>
      </c>
      <c r="B3" s="4"/>
      <c r="C3" s="4"/>
      <c r="D3" s="4"/>
      <c r="E3" s="4"/>
      <c r="F3" s="4"/>
      <c r="G3" s="4"/>
    </row>
    <row r="4" ht="13.5" customHeight="1" spans="1:7">
      <c r="A4" s="5" t="str">
        <f>"单位名称："&amp;"中共昆明市委网络安全和信息化委员会办公室（本级）"</f>
        <v>单位名称：中共昆明市委网络安全和信息化委员会办公室（本级）</v>
      </c>
      <c r="B4" s="6"/>
      <c r="C4" s="6"/>
      <c r="D4" s="6"/>
      <c r="E4" s="7"/>
      <c r="F4" s="7"/>
      <c r="G4" s="8" t="s">
        <v>1</v>
      </c>
    </row>
    <row r="5" ht="21.75" customHeight="1" spans="1:7">
      <c r="A5" s="9" t="s">
        <v>243</v>
      </c>
      <c r="B5" s="9" t="s">
        <v>242</v>
      </c>
      <c r="C5" s="9" t="s">
        <v>177</v>
      </c>
      <c r="D5" s="10" t="s">
        <v>420</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4710000</v>
      </c>
      <c r="F9" s="23">
        <v>4810000</v>
      </c>
      <c r="G9" s="23">
        <v>4810000</v>
      </c>
    </row>
    <row r="10" ht="18.75" customHeight="1" spans="1:7">
      <c r="A10" s="21"/>
      <c r="B10" s="21" t="s">
        <v>421</v>
      </c>
      <c r="C10" s="21" t="s">
        <v>250</v>
      </c>
      <c r="D10" s="21" t="s">
        <v>422</v>
      </c>
      <c r="E10" s="23">
        <v>2050000</v>
      </c>
      <c r="F10" s="23">
        <v>2050000</v>
      </c>
      <c r="G10" s="23">
        <v>2050000</v>
      </c>
    </row>
    <row r="11" ht="18.75" customHeight="1" spans="1:7">
      <c r="A11" s="24"/>
      <c r="B11" s="21" t="s">
        <v>421</v>
      </c>
      <c r="C11" s="21" t="s">
        <v>254</v>
      </c>
      <c r="D11" s="21" t="s">
        <v>422</v>
      </c>
      <c r="E11" s="23">
        <v>2300000</v>
      </c>
      <c r="F11" s="23">
        <v>2400000</v>
      </c>
      <c r="G11" s="23">
        <v>2400000</v>
      </c>
    </row>
    <row r="12" ht="18.75" customHeight="1" spans="1:7">
      <c r="A12" s="24"/>
      <c r="B12" s="21" t="s">
        <v>421</v>
      </c>
      <c r="C12" s="21" t="s">
        <v>256</v>
      </c>
      <c r="D12" s="21" t="s">
        <v>422</v>
      </c>
      <c r="E12" s="23">
        <v>360000</v>
      </c>
      <c r="F12" s="23">
        <v>360000</v>
      </c>
      <c r="G12" s="23">
        <v>360000</v>
      </c>
    </row>
    <row r="13" ht="18.75" customHeight="1" spans="1:7">
      <c r="A13" s="25" t="s">
        <v>55</v>
      </c>
      <c r="B13" s="26" t="s">
        <v>423</v>
      </c>
      <c r="C13" s="26"/>
      <c r="D13" s="27"/>
      <c r="E13" s="23">
        <v>4710000</v>
      </c>
      <c r="F13" s="23">
        <v>4810000</v>
      </c>
      <c r="G13" s="23">
        <v>4810000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2025-02-08T02:44:00Z</dcterms:created>
  <dcterms:modified xsi:type="dcterms:W3CDTF">2025-02-08T02:58:07Z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4C4112EC0FBF416FBE325590AC51602D</vt:lpwstr>
  </property>
  <property fmtid="{D5CDD505-2E9C-101B-9397-08002B2CF9AE}" pid="3" name="KSOProductBuildVer">
    <vt:lpwstr>2052-11.8.6.11825</vt:lpwstr>
  </property>
</Properties>
</file>